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e48f5148eef4f3c" /></Relationships>
</file>

<file path=xl/workbook.xml><?xml version="1.0" encoding="utf-8"?>
<x:workbook xmlns:x="http://schemas.openxmlformats.org/spreadsheetml/2006/main">
  <x:sheets>
    <x:sheet xmlns:r="http://schemas.openxmlformats.org/officeDocument/2006/relationships" name="Directory" sheetId="1" r:id="R283af3de7a2d4567"/>
    <x:sheet xmlns:r="http://schemas.openxmlformats.org/officeDocument/2006/relationships" name="Shortlist summary" sheetId="2" r:id="Rea35cc43e9894c43"/>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color theme="1"/>
      <x:name val="Calibri"/>
      <x:family val="2"/>
      <x:scheme val="minor"/>
    </x:font>
    <x:font>
      <x:b/>
      <x:sz val="14"/>
      <x:color rgb="FF1F3A5F"/>
    </x:font>
    <x:font>
      <x:i/>
      <x:color rgb="FF555555"/>
    </x:font>
    <x:font>
      <x:b/>
      <x:color rgb="FFFFFFFF"/>
    </x:font>
    <x:font>
      <x:b/>
    </x:font>
  </x:fonts>
  <x:fills count="5">
    <x:fill>
      <x:patternFill patternType="none"/>
    </x:fill>
    <x:fill>
      <x:patternFill patternType="gray125"/>
    </x:fill>
    <x:fill>
      <x:patternFill patternType="solid">
        <x:fgColor rgb="FFFFF7CC"/>
      </x:patternFill>
    </x:fill>
    <x:fill>
      <x:patternFill patternType="solid">
        <x:fgColor rgb="FF1F3A5F"/>
      </x:patternFill>
    </x:fill>
    <x:fill>
      <x:patternFill patternType="solid">
        <x:fgColor rgb="FFE3F1E7"/>
      </x:patternFill>
    </x:fill>
  </x:fills>
  <x:borders count="2">
    <x:border>
      <x:left/>
      <x:right/>
      <x:top/>
      <x:bottom/>
      <x:diagonal/>
    </x:border>
    <x:border>
      <x:left style="thin">
        <x:color rgb="FFC9CED6"/>
      </x:left>
      <x:right style="thin">
        <x:color rgb="FFC9CED6"/>
      </x:right>
      <x:top style="thin">
        <x:color rgb="FFC9CED6"/>
      </x:top>
      <x:bottom style="thin">
        <x:color rgb="FFC9CED6"/>
      </x:bottom>
    </x:border>
  </x:borders>
  <x:cellStyleXfs count="1">
    <x:xf numFmtId="0" fontId="0" fillId="0" borderId="0"/>
  </x:cellStyleXfs>
  <x:cellXfs count="12">
    <x:xf numFmtId="0" fontId="0" fillId="0" borderId="0" xfId="0"/>
    <x:xf numFmtId="0" fontId="1" fillId="0" borderId="0" xfId="0"/>
    <x:xf numFmtId="0" fontId="2" fillId="0" borderId="0" xfId="0" applyAlignment="1">
      <x:alignment vertical="top" wrapText="1"/>
    </x:xf>
    <x:xf numFmtId="0" fontId="0" fillId="2" borderId="1" xfId="0"/>
    <x:xf numFmtId="0" fontId="3" fillId="3" borderId="1" xfId="0" applyAlignment="1">
      <x:alignment vertical="center" wrapText="1"/>
    </x:xf>
    <x:xf numFmtId="0" fontId="0" fillId="0" borderId="1" xfId="0" applyAlignment="1">
      <x:alignment vertical="top" wrapText="1"/>
    </x:xf>
    <x:xf numFmtId="3" fontId="0" fillId="0" borderId="1" xfId="0" applyAlignment="1">
      <x:alignment vertical="top" wrapText="1"/>
    </x:xf>
    <x:xf numFmtId="0" fontId="0" fillId="2" borderId="1" xfId="0" applyAlignment="1">
      <x:alignment vertical="top" wrapText="1"/>
    </x:xf>
    <x:xf numFmtId="0" fontId="0" fillId="0" borderId="1" xfId="0"/>
    <x:xf numFmtId="0" fontId="4" fillId="4" borderId="1" xfId="0"/>
    <x:xf numFmtId="0" fontId="4" fillId="0" borderId="0" xfId="0"/>
    <x:xf numFmtId="0" fontId="0" fillId="0" borderId="0" xfId="0" applyAlignment="1">
      <x:alignment wrapText="1"/>
    </x:xf>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68d9c3bd7e874a31" /><Relationship Type="http://schemas.openxmlformats.org/officeDocument/2006/relationships/theme" Target="/xl/theme/theme1.xml" Id="R5dd39630579f4528" /><Relationship Type="http://schemas.openxmlformats.org/officeDocument/2006/relationships/sharedStrings" Target="/xl/sharedStrings.xml" Id="R832e98c0d69b4946" /><Relationship Type="http://schemas.openxmlformats.org/officeDocument/2006/relationships/worksheet" Target="/xl/worksheets/sheet1.xml" Id="R283af3de7a2d4567" /><Relationship Type="http://schemas.openxmlformats.org/officeDocument/2006/relationships/worksheet" Target="/xl/worksheets/sheet2.xml" Id="Rea35cc43e9894c4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workbookViewId="0">
      <x:pane xSplit="1" ySplit="7" topLeftCell="B8" activePane="bottomRight" state="frozen"/>
    </x:sheetView>
  </x:sheetViews>
  <x:sheetFormatPr baseColWidth="8" defaultRowHeight="15"/>
  <x:cols>
    <x:col min="1" max="1" width="22" customWidth="1"/>
    <x:col min="2" max="2" width="24" customWidth="1"/>
    <x:col min="3" max="3" width="40" customWidth="1"/>
    <x:col min="4" max="4" width="52" customWidth="1"/>
    <x:col min="5" max="5" width="9" customWidth="1"/>
    <x:col min="6" max="6" width="10" customWidth="1"/>
    <x:col min="7" max="7" width="9" customWidth="1"/>
    <x:col min="8" max="8" width="16" customWidth="1"/>
    <x:col min="9" max="9" width="46" customWidth="1"/>
    <x:col min="10" max="10" width="40" customWidth="1"/>
    <x:col min="11" max="11" width="11" customWidth="1"/>
    <x:col min="12" max="12" width="11" customWidth="1"/>
  </x:cols>
  <x:sheetData>
    <x:row r="1">
      <x:c r="A1" s="1" t="inlineStr">
        <x:is>
          <x:t xml:space="preserve">EVENT SOFTWARE DIRECTORY BY CATEGORY (facts as read in September 2026)</x:t>
        </x:is>
      </x:c>
    </x:row>
    <x:row r="2" ht="48" customHeight="1">
      <x:c r="A2" s="2" t="inlineStr">
        <x:is>
          <x:t xml:space="preserve">Prices are what a vendor page or a third-party listing showed on the date given, not quotes. "Third-party" means a review or pricing-summary site, not the vendor. Enter your own exchange rates in the yellow cells and tick Shortlist for the tools you will demo.</x:t>
        </x:is>
      </x:c>
    </x:row>
    <x:row r="4">
      <x:c r="A4" t="inlineStr">
        <x:is>
          <x:t xml:space="preserve">USD to INR</x:t>
        </x:is>
      </x:c>
      <x:c r="B4" s="3" t="n">
        <x:v>96</x:v>
      </x:c>
      <x:c r="C4" t="inlineStr">
        <x:is>
          <x:t xml:space="preserve">About Rs 96 on 24 September 2026; update on the day you compare.</x:t>
        </x:is>
      </x:c>
    </x:row>
    <x:row r="5">
      <x:c r="A5" t="inlineStr">
        <x:is>
          <x:t xml:space="preserve">EUR to INR</x:t>
        </x:is>
      </x:c>
      <x:c r="B5" s="3" t="n"/>
      <x:c r="C5" t="inlineStr">
        <x:is>
          <x:t xml:space="preserve">Enter today's rate to convert the SimplyBook.me plans.</x:t>
        </x:is>
      </x:c>
    </x:row>
    <x:row r="7" ht="32" customHeight="1">
      <x:c r="A7" s="4" t="inlineStr">
        <x:is>
          <x:t xml:space="preserve">Tool</x:t>
        </x:is>
      </x:c>
      <x:c r="B7" s="4" t="inlineStr">
        <x:is>
          <x:t xml:space="preserve">Category</x:t>
        </x:is>
      </x:c>
      <x:c r="C7" s="4" t="inlineStr">
        <x:is>
          <x:t xml:space="preserve">Best for</x:t>
        </x:is>
      </x:c>
      <x:c r="D7" s="4" t="inlineStr">
        <x:is>
          <x:t xml:space="preserve">Price as read</x:t>
        </x:is>
      </x:c>
      <x:c r="E7" s="4" t="inlineStr">
        <x:is>
          <x:t xml:space="preserve">Currency</x:t>
        </x:is>
      </x:c>
      <x:c r="F7" s="4" t="inlineStr">
        <x:is>
          <x:t xml:space="preserve">Amount</x:t>
        </x:is>
      </x:c>
      <x:c r="G7" s="4" t="inlineStr">
        <x:is>
          <x:t xml:space="preserve">Period</x:t>
        </x:is>
      </x:c>
      <x:c r="H7" s="4" t="inlineStr">
        <x:is>
          <x:t xml:space="preserve">Approx. INR per month</x:t>
        </x:is>
      </x:c>
      <x:c r="I7" s="4" t="inlineStr">
        <x:is>
          <x:t xml:space="preserve">India fit</x:t>
        </x:is>
      </x:c>
      <x:c r="J7" s="4" t="inlineStr">
        <x:is>
          <x:t xml:space="preserve">Source</x:t>
        </x:is>
      </x:c>
      <x:c r="K7" s="4" t="inlineStr">
        <x:is>
          <x:t xml:space="preserve">Date read</x:t>
        </x:is>
      </x:c>
      <x:c r="L7" s="4" t="inlineStr">
        <x:is>
          <x:t xml:space="preserve">Shortlist? (Y/N)</x:t>
        </x:is>
      </x:c>
    </x:row>
    <x:row r="8">
      <x:c r="A8" s="5" t="str">
        <x:v>Kaliquid</x:v>
      </x:c>
      <x:c r="B8" s="5" t="inlineStr">
        <x:is>
          <x:t xml:space="preserve">Venue / banquet software</x:t>
        </x:is>
      </x:c>
      <x:c r="C8" s="5" t="inlineStr">
        <x:is>
          <x:t xml:space="preserve">Indian halls, lawns, banquets and caterers running weddings and private events</x:t>
        </x:is>
      </x:c>
      <x:c r="D8" s="5" t="inlineStr">
        <x:is>
          <x:t xml:space="preserve">Pro Rs 999 per hall per month, or Rs 750 per hall per month billed yearly. Enterprise is custom</x:t>
        </x:is>
      </x:c>
      <x:c r="E8" s="5" t="inlineStr">
        <x:is>
          <x:t xml:space="preserve">INR</x:t>
        </x:is>
      </x:c>
      <x:c r="F8" s="5" t="n">
        <x:v>999</x:v>
      </x:c>
      <x:c r="G8" s="5" t="inlineStr">
        <x:is>
          <x:t xml:space="preserve">month</x:t>
        </x:is>
      </x:c>
      <x:c r="H8" s="6" t="n">
        <x:f>IF(F8="","",IF(E8="EUR",IF($B$5="","enter EUR rate",F8*$B$5/IF(G8="year",12,1)),IF(E8="USD",F8*$B$4/IF(G8="year",12,1),IF(E8="INR",F8/IF(G8="year",12,1),""))))</x:f>
        <x:v>999</x:v>
      </x:c>
      <x:c r="I8" s="5" t="inlineStr">
        <x:is>
          <x:t xml:space="preserve">GST invoices by SAC, WhatsApp receipts, UPI QR, Tally export. Not a ticketing or conference tool</x:t>
        </x:is>
      </x:c>
      <x:c r="J8" s="5" t="str">
        <x:v>kaliquid.com (owner-confirmed pricing)</x:v>
      </x:c>
      <x:c r="K8" s="5" t="inlineStr">
        <x:is>
          <x:t xml:space="preserve">Sep 2026</x:t>
        </x:is>
      </x:c>
      <x:c r="L8" s="7" t="inlineStr">
        <x:is>
          <x:t xml:space="preserve">N</x:t>
        </x:is>
      </x:c>
    </x:row>
    <x:row r="9">
      <x:c r="A9" s="5" t="inlineStr">
        <x:is>
          <x:t xml:space="preserve">Planning Pod</x:t>
        </x:is>
      </x:c>
      <x:c r="B9" s="5" t="inlineStr">
        <x:is>
          <x:t xml:space="preserve">Venue / banquet software</x:t>
        </x:is>
      </x:c>
      <x:c r="C9" s="5" t="inlineStr">
        <x:is>
          <x:t xml:space="preserve">Event spaces, wedding halls and caterers; separate planner product</x:t>
        </x:is>
      </x:c>
      <x:c r="D9" s="5" t="inlineStr">
        <x:is>
          <x:t xml:space="preserve">Venue plans from about USD 149 a month on a yearly term; depends on events managed</x:t>
        </x:is>
      </x:c>
      <x:c r="E9" s="5" t="inlineStr">
        <x:is>
          <x:t xml:space="preserve">USD</x:t>
        </x:is>
      </x:c>
      <x:c r="F9" s="5" t="n">
        <x:v>149</x:v>
      </x:c>
      <x:c r="G9" s="5" t="inlineStr">
        <x:is>
          <x:t xml:space="preserve">month</x:t>
        </x:is>
      </x:c>
      <x:c r="H9" s="6" t="n">
        <x:f>IF(F9="","",IF(E9="EUR",IF($B$5="","enter EUR rate",F9*$B$5/IF(G9="year",12,1)),IF(E9="USD",F9*$B$4/IF(G9="year",12,1),IF(E9="INR",F9/IF(G9="year",12,1),""))))</x:f>
        <x:v>14304</x:v>
      </x:c>
      <x:c r="I9" s="5" t="inlineStr">
        <x:is>
          <x:t xml:space="preserve">Several tax rates per line item; GST split by place of supply not documented</x:t>
        </x:is>
      </x:c>
      <x:c r="J9" s="5" t="inlineStr">
        <x:is>
          <x:t xml:space="preserve">planningpod.com pricing and invoicing pages</x:t>
        </x:is>
      </x:c>
      <x:c r="K9" s="5" t="inlineStr">
        <x:is>
          <x:t xml:space="preserve">Sep 2026</x:t>
        </x:is>
      </x:c>
      <x:c r="L9" s="7" t="inlineStr">
        <x:is>
          <x:t xml:space="preserve">N</x:t>
        </x:is>
      </x:c>
    </x:row>
    <x:row r="10">
      <x:c r="A10" s="5" t="inlineStr">
        <x:is>
          <x:t xml:space="preserve">Tripleseat</x:t>
        </x:is>
      </x:c>
      <x:c r="B10" s="5" t="inlineStr">
        <x:is>
          <x:t xml:space="preserve">Venue / banquet software</x:t>
        </x:is>
      </x:c>
      <x:c r="C10" s="5" t="inlineStr">
        <x:is>
          <x:t xml:space="preserve">Restaurants, hotels and venues selling private events; proposals, BEOs, floor plans</x:t>
        </x:is>
      </x:c>
      <x:c r="D10" s="5" t="inlineStr">
        <x:is>
          <x:t xml:space="preserve">Not published. Third-party listings show about USD 149 to 500+ a month for one venue</x:t>
        </x:is>
      </x:c>
      <x:c r="E10" s="5" t="inlineStr">
        <x:is>
          <x:t xml:space="preserve">USD</x:t>
        </x:is>
      </x:c>
      <x:c r="F10" s="5" t="n">
        <x:v>149</x:v>
      </x:c>
      <x:c r="G10" s="5" t="inlineStr">
        <x:is>
          <x:t xml:space="preserve">month</x:t>
        </x:is>
      </x:c>
      <x:c r="H10" s="6" t="n">
        <x:f>IF(F10="","",IF(E10="EUR",IF($B$5="","enter EUR rate",F10*$B$5/IF(G10="year",12,1)),IF(E10="USD",F10*$B$4/IF(G10="year",12,1),IF(E10="INR",F10/IF(G10="year",12,1),""))))</x:f>
        <x:v>14304</x:v>
      </x:c>
      <x:c r="I10" s="5" t="inlineStr">
        <x:is>
          <x:t xml:space="preserve">Sold in the US, UK, Ireland, Canada, Australia, New Zealand; India not found</x:t>
        </x:is>
      </x:c>
      <x:c r="J10" s="5" t="inlineStr">
        <x:is>
          <x:t xml:space="preserve">tripleseat.com pricing and support pages; third-party listings</x:t>
        </x:is>
      </x:c>
      <x:c r="K10" s="5" t="inlineStr">
        <x:is>
          <x:t xml:space="preserve">Sep 2026</x:t>
        </x:is>
      </x:c>
      <x:c r="L10" s="7" t="inlineStr">
        <x:is>
          <x:t xml:space="preserve">N</x:t>
        </x:is>
      </x:c>
    </x:row>
    <x:row r="11">
      <x:c r="A11" s="5" t="inlineStr">
        <x:is>
          <x:t xml:space="preserve">Cvent</x:t>
        </x:is>
      </x:c>
      <x:c r="B11" s="5" t="inlineStr">
        <x:is>
          <x:t xml:space="preserve">Planner or CRM suite</x:t>
        </x:is>
      </x:c>
      <x:c r="C11" s="5" t="inlineStr">
        <x:is>
          <x:t xml:space="preserve">Enterprise planners, hotel sales teams, large conferences</x:t>
        </x:is>
      </x:c>
      <x:c r="D11" s="5" t="inlineStr">
        <x:is>
          <x:t xml:space="preserve">Not published. Third-party estimate USD 19,550 to 79,000+ a year (April 2026)</x:t>
        </x:is>
      </x:c>
      <x:c r="E11" s="5" t="inlineStr">
        <x:is>
          <x:t xml:space="preserve">USD</x:t>
        </x:is>
      </x:c>
      <x:c r="F11" s="5" t="n">
        <x:v>19550</x:v>
      </x:c>
      <x:c r="G11" s="5" t="inlineStr">
        <x:is>
          <x:t xml:space="preserve">year</x:t>
        </x:is>
      </x:c>
      <x:c r="H11" s="6" t="n">
        <x:f>IF(F11="","",IF(E11="EUR",IF($B$5="","enter EUR rate",F11*$B$5/IF(G11="year",12,1)),IF(E11="USD",F11*$B$4/IF(G11="year",12,1),IF(E11="INR",F11/IF(G11="year",12,1),""))))</x:f>
        <x:v>156400</x:v>
      </x:c>
      <x:c r="I11" s="5" t="inlineStr">
        <x:is>
          <x:t xml:space="preserve">Enterprise contract, USD billing reported; India GST fit not documented</x:t>
        </x:is>
      </x:c>
      <x:c r="J11" s="5" t="inlineStr">
        <x:is>
          <x:t xml:space="preserve">cvent.com; third-party estimate (Docket, April 2026)</x:t>
        </x:is>
      </x:c>
      <x:c r="K11" s="5" t="inlineStr">
        <x:is>
          <x:t xml:space="preserve">Sep 2026</x:t>
        </x:is>
      </x:c>
      <x:c r="L11" s="7" t="inlineStr">
        <x:is>
          <x:t xml:space="preserve">N</x:t>
        </x:is>
      </x:c>
    </x:row>
    <x:row r="12">
      <x:c r="A12" s="5" t="inlineStr">
        <x:is>
          <x:t xml:space="preserve">Whova</x:t>
        </x:is>
      </x:c>
      <x:c r="B12" s="5" t="inlineStr">
        <x:is>
          <x:t xml:space="preserve">Planner or CRM suite</x:t>
        </x:is>
      </x:c>
      <x:c r="C12" s="5" t="inlineStr">
        <x:is>
          <x:t xml:space="preserve">Conferences, associations, trade events; attendee app and networking</x:t>
        </x:is>
      </x:c>
      <x:c r="D12" s="5" t="inlineStr">
        <x:is>
          <x:t xml:space="preserve">Custom quote based on event format, length, attendees and events per year</x:t>
        </x:is>
      </x:c>
      <x:c r="E12" s="5" t="inlineStr">
        <x:is>
          <x:t xml:space="preserve"/>
        </x:is>
      </x:c>
      <x:c r="F12" s="5" t="n"/>
      <x:c r="G12" s="5" t="inlineStr">
        <x:is>
          <x:t xml:space="preserve"/>
        </x:is>
      </x:c>
      <x:c r="H12" s="6" t="str">
        <x:f>IF(F12="","",IF(E12="EUR",IF($B$5="","enter EUR rate",F12*$B$5/IF(G12="year",12,1)),IF(E12="USD",F12*$B$4/IF(G12="year",12,1),IF(E12="INR",F12/IF(G12="year",12,1),""))))</x:f>
      </x:c>
      <x:c r="I12" s="5" t="inlineStr">
        <x:is>
          <x:t xml:space="preserve">Global; built for conferences, not wedding halls</x:t>
        </x:is>
      </x:c>
      <x:c r="J12" s="5" t="inlineStr">
        <x:is>
          <x:t xml:space="preserve">whova.com/pricing</x:t>
        </x:is>
      </x:c>
      <x:c r="K12" s="5" t="inlineStr">
        <x:is>
          <x:t xml:space="preserve">Sep 2026</x:t>
        </x:is>
      </x:c>
      <x:c r="L12" s="7" t="inlineStr">
        <x:is>
          <x:t xml:space="preserve">N</x:t>
        </x:is>
      </x:c>
    </x:row>
    <x:row r="13">
      <x:c r="A13" s="5" t="inlineStr">
        <x:is>
          <x:t xml:space="preserve">Samaaro</x:t>
        </x:is>
      </x:c>
      <x:c r="B13" s="5" t="inlineStr">
        <x:is>
          <x:t xml:space="preserve">Planner or CRM suite</x:t>
        </x:is>
      </x:c>
      <x:c r="C13" s="5" t="inlineStr">
        <x:is>
          <x:t xml:space="preserve">Marketing teams running registration-led events; CRM integration</x:t>
        </x:is>
      </x:c>
      <x:c r="D13" s="5" t="inlineStr">
        <x:is>
          <x:t xml:space="preserve">Quote only: Growth and Scale plans, "Talk to Sales"</x:t>
        </x:is>
      </x:c>
      <x:c r="E13" s="5" t="inlineStr">
        <x:is>
          <x:t xml:space="preserve"/>
        </x:is>
      </x:c>
      <x:c r="F13" s="5" t="n"/>
      <x:c r="G13" s="5" t="inlineStr">
        <x:is>
          <x:t xml:space="preserve"/>
        </x:is>
      </x:c>
      <x:c r="H13" s="6" t="str">
        <x:f>IF(F13="","",IF(E13="EUR",IF($B$5="","enter EUR rate",F13*$B$5/IF(G13="year",12,1)),IF(E13="USD",F13*$B$4/IF(G13="year",12,1),IF(E13="INR",F13/IF(G13="year",12,1),""))))</x:f>
      </x:c>
      <x:c r="I13" s="5" t="inlineStr">
        <x:is>
          <x:t xml:space="preserve">Described in third-party profiles as an Indian startup; registration-led, not a hall calendar</x:t>
        </x:is>
      </x:c>
      <x:c r="J13" s="5" t="inlineStr">
        <x:is>
          <x:t xml:space="preserve">samaaro.com/pricing</x:t>
        </x:is>
      </x:c>
      <x:c r="K13" s="5" t="inlineStr">
        <x:is>
          <x:t xml:space="preserve">Sep 2026</x:t>
        </x:is>
      </x:c>
      <x:c r="L13" s="7" t="inlineStr">
        <x:is>
          <x:t xml:space="preserve">N</x:t>
        </x:is>
      </x:c>
    </x:row>
    <x:row r="14">
      <x:c r="A14" s="5" t="inlineStr">
        <x:is>
          <x:t xml:space="preserve">Zoho Backstage</x:t>
        </x:is>
      </x:c>
      <x:c r="B14" s="5" t="inlineStr">
        <x:is>
          <x:t xml:space="preserve">Ticketing platform</x:t>
        </x:is>
      </x:c>
      <x:c r="C14" s="5" t="inlineStr">
        <x:is>
          <x:t xml:space="preserve">Conferences and ticketed events; registration, check-in</x:t>
        </x:is>
      </x:c>
      <x:c r="D14" s="5" t="inlineStr">
        <x:is>
          <x:t xml:space="preserve">Free plan for up to 100 attendees per event; paid plans for 200, 1,000 and 5,000 attendees, commission-free ticketing</x:t>
        </x:is>
      </x:c>
      <x:c r="E14" s="5" t="inlineStr">
        <x:is>
          <x:t xml:space="preserve"/>
        </x:is>
      </x:c>
      <x:c r="F14" s="5" t="n"/>
      <x:c r="G14" s="5" t="inlineStr">
        <x:is>
          <x:t xml:space="preserve"/>
        </x:is>
      </x:c>
      <x:c r="H14" s="6" t="str">
        <x:f>IF(F14="","",IF(E14="EUR",IF($B$5="","enter EUR rate",F14*$B$5/IF(G14="year",12,1)),IF(E14="USD",F14*$B$4/IF(G14="year",12,1),IF(E14="INR",F14/IF(G14="year",12,1),""))))</x:f>
      </x:c>
      <x:c r="I14" s="5" t="inlineStr">
        <x:is>
          <x:t xml:space="preserve">Zoho is Indian; confirm rupee prices on Zoho India</x:t>
        </x:is>
      </x:c>
      <x:c r="J14" s="5" t="inlineStr">
        <x:is>
          <x:t xml:space="preserve">zoho.com/backstage/plan-comparison.html</x:t>
        </x:is>
      </x:c>
      <x:c r="K14" s="5" t="inlineStr">
        <x:is>
          <x:t xml:space="preserve">Sep 2026</x:t>
        </x:is>
      </x:c>
      <x:c r="L14" s="7" t="inlineStr">
        <x:is>
          <x:t xml:space="preserve">N</x:t>
        </x:is>
      </x:c>
    </x:row>
    <x:row r="15">
      <x:c r="A15" s="5" t="inlineStr">
        <x:is>
          <x:t xml:space="preserve">Townscript</x:t>
        </x:is>
      </x:c>
      <x:c r="B15" s="5" t="inlineStr">
        <x:is>
          <x:t xml:space="preserve">Ticketing platform</x:t>
        </x:is>
      </x:c>
      <x:c r="C15" s="5" t="inlineStr">
        <x:is>
          <x:t xml:space="preserve">Ticketed events in India</x:t>
        </x:is>
      </x:c>
      <x:c r="D15" s="5" t="inlineStr">
        <x:is>
          <x:t xml:space="preserve">2% platform fee plus 1.99% gateway fee per ticket, GST on fees; free events carry no fee</x:t>
        </x:is>
      </x:c>
      <x:c r="E15" s="5" t="inlineStr">
        <x:is>
          <x:t xml:space="preserve"/>
        </x:is>
      </x:c>
      <x:c r="F15" s="5" t="n"/>
      <x:c r="G15" s="5" t="inlineStr">
        <x:is>
          <x:t xml:space="preserve"/>
        </x:is>
      </x:c>
      <x:c r="H15" s="6" t="str">
        <x:f>IF(F15="","",IF(E15="EUR",IF($B$5="","enter EUR rate",F15*$B$5/IF(G15="year",12,1)),IF(E15="USD",F15*$B$4/IF(G15="year",12,1),IF(E15="INR",F15/IF(G15="year",12,1),""))))</x:f>
      </x:c>
      <x:c r="I15" s="5" t="inlineStr">
        <x:is>
          <x:t xml:space="preserve">Built for India; fee page was last modified 27 Sept 2023, check the current one</x:t>
        </x:is>
      </x:c>
      <x:c r="J15" s="5" t="inlineStr">
        <x:is>
          <x:t xml:space="preserve">support.townscript.com (charges article)</x:t>
        </x:is>
      </x:c>
      <x:c r="K15" s="5" t="inlineStr">
        <x:is>
          <x:t xml:space="preserve">Sep 2026</x:t>
        </x:is>
      </x:c>
      <x:c r="L15" s="7" t="inlineStr">
        <x:is>
          <x:t xml:space="preserve">N</x:t>
        </x:is>
      </x:c>
    </x:row>
    <x:row r="16">
      <x:c r="A16" s="5" t="inlineStr">
        <x:is>
          <x:t xml:space="preserve">Eventbrite</x:t>
        </x:is>
      </x:c>
      <x:c r="B16" s="5" t="inlineStr">
        <x:is>
          <x:t xml:space="preserve">Ticketing platform</x:t>
        </x:is>
      </x:c>
      <x:c r="C16" s="5" t="inlineStr">
        <x:is>
          <x:t xml:space="preserve">Public ticketed events</x:t>
        </x:is>
      </x:c>
      <x:c r="D16" s="5" t="inlineStr">
        <x:is>
          <x:t xml:space="preserve">US published rate 3.7% + USD 1.79 per ticket plus 2.9% processing per order</x:t>
        </x:is>
      </x:c>
      <x:c r="E16" s="5" t="inlineStr">
        <x:is>
          <x:t xml:space="preserve"/>
        </x:is>
      </x:c>
      <x:c r="F16" s="5" t="n"/>
      <x:c r="G16" s="5" t="inlineStr">
        <x:is>
          <x:t xml:space="preserve"/>
        </x:is>
      </x:c>
      <x:c r="H16" s="6" t="str">
        <x:f>IF(F16="","",IF(E16="EUR",IF($B$5="","enter EUR rate",F16*$B$5/IF(G16="year",12,1)),IF(E16="USD",F16*$B$4/IF(G16="year",12,1),IF(E16="INR",F16/IF(G16="year",12,1),""))))</x:f>
      </x:c>
      <x:c r="I16" s="5" t="inlineStr">
        <x:is>
          <x:t xml:space="preserve">India not listed on its pricing page; confirm before relying on it</x:t>
        </x:is>
      </x:c>
      <x:c r="J16" s="5" t="inlineStr">
        <x:is>
          <x:t xml:space="preserve">eventbrite.com help and pricing pages</x:t>
        </x:is>
      </x:c>
      <x:c r="K16" s="5" t="inlineStr">
        <x:is>
          <x:t xml:space="preserve">Sep 2026</x:t>
        </x:is>
      </x:c>
      <x:c r="L16" s="7" t="inlineStr">
        <x:is>
          <x:t xml:space="preserve">N</x:t>
        </x:is>
      </x:c>
    </x:row>
    <x:row r="17">
      <x:c r="A17" s="5" t="inlineStr">
        <x:is>
          <x:t xml:space="preserve">SimplyBook.me</x:t>
        </x:is>
      </x:c>
      <x:c r="B17" s="5" t="inlineStr">
        <x:is>
          <x:t xml:space="preserve">Appointment scheduler</x:t>
        </x:is>
      </x:c>
      <x:c r="C17" s="5" t="inlineStr">
        <x:is>
          <x:t xml:space="preserve">Consultations, tastings, site-visit slots</x:t>
        </x:is>
      </x:c>
      <x:c r="D17" s="5" t="inlineStr">
        <x:is>
          <x:t xml:space="preserve">Free for 50 bookings a month; Basic EUR 11.90, Standard EUR 24.90, Premium EUR 49.90 a month billed yearly</x:t>
        </x:is>
      </x:c>
      <x:c r="E17" s="5" t="inlineStr">
        <x:is>
          <x:t xml:space="preserve">EUR</x:t>
        </x:is>
      </x:c>
      <x:c r="F17" s="5" t="n">
        <x:v>11.9</x:v>
      </x:c>
      <x:c r="G17" s="5" t="inlineStr">
        <x:is>
          <x:t xml:space="preserve">month</x:t>
        </x:is>
      </x:c>
      <x:c r="H17" s="6" t="str">
        <x:f>IF(F17="","",IF(E17="EUR",IF($B$5="","enter EUR rate",F17*$B$5/IF(G17="year",12,1)),IF(E17="USD",F17*$B$4/IF(G17="year",12,1),IF(E17="INR",F17/IF(G17="year",12,1),""))))</x:f>
        <x:v>enter EUR rate</x:v>
      </x:c>
      <x:c r="I17" s="5" t="inlineStr">
        <x:is>
          <x:t xml:space="preserve">No hall-and-slot inventory or GST invoice; payments via Stripe, PayPal and others</x:t>
        </x:is>
      </x:c>
      <x:c r="J17" s="5" t="inlineStr">
        <x:is>
          <x:t xml:space="preserve">simplybook.me/en/pricing</x:t>
        </x:is>
      </x:c>
      <x:c r="K17" s="5" t="inlineStr">
        <x:is>
          <x:t xml:space="preserve">Sep 2026</x:t>
        </x:is>
      </x:c>
      <x:c r="L17" s="7" t="inlineStr">
        <x:is>
          <x:t xml:space="preserve">N</x:t>
        </x:is>
      </x:c>
    </x:row>
    <x:row r="18">
      <x:c r="A18" s="5" t="inlineStr">
        <x:is>
          <x:t xml:space="preserve">Zoho Bookings</x:t>
        </x:is>
      </x:c>
      <x:c r="B18" s="5" t="inlineStr">
        <x:is>
          <x:t xml:space="preserve">Appointment scheduler</x:t>
        </x:is>
      </x:c>
      <x:c r="C18" s="5" t="inlineStr">
        <x:is>
          <x:t xml:space="preserve">Appointments and calls, calendar sync</x:t>
        </x:is>
      </x:c>
      <x:c r="D18" s="5" t="inlineStr">
        <x:is>
          <x:t xml:space="preserve">Free for one user, one workspace; Basic and Premium charged per user (third-party: about USD 6 and 9 per user a month)</x:t>
        </x:is>
      </x:c>
      <x:c r="E18" s="5" t="inlineStr">
        <x:is>
          <x:t xml:space="preserve">USD</x:t>
        </x:is>
      </x:c>
      <x:c r="F18" s="5" t="n">
        <x:v>6</x:v>
      </x:c>
      <x:c r="G18" s="5" t="inlineStr">
        <x:is>
          <x:t xml:space="preserve">month</x:t>
        </x:is>
      </x:c>
      <x:c r="H18" s="6" t="n">
        <x:f>IF(F18="","",IF(E18="EUR",IF($B$5="","enter EUR rate",F18*$B$5/IF(G18="year",12,1)),IF(E18="USD",F18*$B$4/IF(G18="year",12,1),IF(E18="INR",F18/IF(G18="year",12,1),""))))</x:f>
        <x:v>576</x:v>
      </x:c>
      <x:c r="I18" s="5" t="inlineStr">
        <x:is>
          <x:t xml:space="preserve">Same limits as any scheduler for venue inventory and GST</x:t>
        </x:is>
      </x:c>
      <x:c r="J18" s="5" t="inlineStr">
        <x:is>
          <x:t xml:space="preserve">zoho.com/bookings/pricing.html; third-party for the USD figures</x:t>
        </x:is>
      </x:c>
      <x:c r="K18" s="5" t="inlineStr">
        <x:is>
          <x:t xml:space="preserve">Sep 2026</x:t>
        </x:is>
      </x:c>
      <x:c r="L18" s="7" t="inlineStr">
        <x:is>
          <x:t xml:space="preserve">N</x:t>
        </x:is>
      </x:c>
    </x:row>
    <x:row r="19">
      <x:c r="A19" s="5" t="inlineStr">
        <x:is>
          <x:t xml:space="preserve">Calendly</x:t>
        </x:is>
      </x:c>
      <x:c r="B19" s="5" t="inlineStr">
        <x:is>
          <x:t xml:space="preserve">Appointment scheduler</x:t>
        </x:is>
      </x:c>
      <x:c r="C19" s="5" t="inlineStr">
        <x:is>
          <x:t xml:space="preserve">Booking links for calls</x:t>
        </x:is>
      </x:c>
      <x:c r="D19" s="5" t="inlineStr">
        <x:is>
          <x:t xml:space="preserve">Free plan: one event type; payments need a paid plan (third-party summaries)</x:t>
        </x:is>
      </x:c>
      <x:c r="E19" s="5" t="inlineStr">
        <x:is>
          <x:t xml:space="preserve"/>
        </x:is>
      </x:c>
      <x:c r="F19" s="5" t="n"/>
      <x:c r="G19" s="5" t="inlineStr">
        <x:is>
          <x:t xml:space="preserve"/>
        </x:is>
      </x:c>
      <x:c r="H19" s="6" t="str">
        <x:f>IF(F19="","",IF(E19="EUR",IF($B$5="","enter EUR rate",F19*$B$5/IF(G19="year",12,1)),IF(E19="USD",F19*$B$4/IF(G19="year",12,1),IF(E19="INR",F19/IF(G19="year",12,1),""))))</x:f>
      </x:c>
      <x:c r="I19" s="5" t="inlineStr">
        <x:is>
          <x:t xml:space="preserve">Same limits as any scheduler for venue inventory and GST</x:t>
        </x:is>
      </x:c>
      <x:c r="J19" s="5" t="inlineStr">
        <x:is>
          <x:t xml:space="preserve">Third-party guides; check calendly.com</x:t>
        </x:is>
      </x:c>
      <x:c r="K19" s="5" t="inlineStr">
        <x:is>
          <x:t xml:space="preserve">Sep 2026</x:t>
        </x:is>
      </x:c>
      <x:c r="L19" s="7" t="inlineStr">
        <x:is>
          <x:t xml:space="preserve">N</x:t>
        </x:is>
      </x:c>
    </x:row>
    <x:row r="20">
      <x:c r="A20" s="5" t="inlineStr">
        <x:is>
          <x:t xml:space="preserve">Excel or Google Sheets</x:t>
        </x:is>
      </x:c>
      <x:c r="B20" s="5" t="inlineStr">
        <x:is>
          <x:t xml:space="preserve">Spreadsheet + WhatsApp</x:t>
        </x:is>
      </x:c>
      <x:c r="C20" s="5" t="inlineStr">
        <x:is>
          <x:t xml:space="preserve">A handful of bookings a month</x:t>
        </x:is>
      </x:c>
      <x:c r="D20" s="5" t="inlineStr">
        <x:is>
          <x:t xml:space="preserve">Free</x:t>
        </x:is>
      </x:c>
      <x:c r="E20" s="5" t="inlineStr">
        <x:is>
          <x:t xml:space="preserve">INR</x:t>
        </x:is>
      </x:c>
      <x:c r="F20" s="5" t="n">
        <x:v>0</x:v>
      </x:c>
      <x:c r="G20" s="5" t="inlineStr">
        <x:is>
          <x:t xml:space="preserve">month</x:t>
        </x:is>
      </x:c>
      <x:c r="H20" s="6" t="str">
        <x:f>IF(F20="","",IF(E20="EUR",IF($B$5="","enter EUR rate",F20*$B$5/IF(G20="year",12,1)),IF(E20="USD",F20*$B$4/IF(G20="year",12,1),IF(E20="INR",F20/IF(G20="year",12,1),""))))</x:f>
      </x:c>
      <x:c r="I20" s="5" t="inlineStr">
        <x:is>
          <x:t xml:space="preserve">No clash check unless you build it; see the reservation tracker on this site</x:t>
        </x:is>
      </x:c>
      <x:c r="J20" s="5" t="inlineStr">
        <x:is>
          <x:t xml:space="preserve">n/a</x:t>
        </x:is>
      </x:c>
      <x:c r="K20" s="5" t="inlineStr">
        <x:is>
          <x:t xml:space="preserve">Sep 2026</x:t>
        </x:is>
      </x:c>
      <x:c r="L20" s="7" t="inlineStr">
        <x:is>
          <x:t xml:space="preserve">N</x:t>
        </x:is>
      </x:c>
    </x:row>
  </x:sheetData>
  <x:mergeCells>
    <x:mergeCell ref="A2:L2"/>
  </x:mergeCells>
  <x:dataValidations count="1">
    <x:dataValidation type="list" allowBlank="0" showDropDown="0" showInputMessage="0" showErrorMessage="0" sqref="L8:L20">
      <x:formula1>"Y,N"</x:formula1>
    </x:dataValidation>
  </x:dataValidations>
  <x:pageMargins left="0.7" right="0.7" top="0.75" bottom="0.75" header="0.3" footer="0.3"/>
</x:worksheet>
</file>

<file path=xl/worksheets/sheet2.xml><?xml version="1.0" encoding="utf-8"?>
<x:worksheet xmlns:x="http://schemas.openxmlformats.org/spreadsheetml/2006/main">
  <x:sheetFormatPr baseColWidth="8" defaultRowHeight="15"/>
  <x:cols>
    <x:col min="1" max="1" width="34" customWidth="1"/>
    <x:col min="2" max="2" width="20" customWidth="1"/>
    <x:col min="3" max="3" width="20" customWidth="1"/>
  </x:cols>
  <x:sheetData>
    <x:row r="1">
      <x:c r="A1" s="1" t="inlineStr">
        <x:is>
          <x:t xml:space="preserve">YOUR SHORTLIST</x:t>
        </x:is>
      </x:c>
    </x:row>
    <x:row r="2">
      <x:c r="A2" s="2" t="inlineStr">
        <x:is>
          <x:t xml:space="preserve">Counts the tools you ticked Y on the Directory sheet.</x:t>
        </x:is>
      </x:c>
    </x:row>
    <x:row r="3">
      <x:c r="A3" s="4" t="inlineStr">
        <x:is>
          <x:t xml:space="preserve">Category</x:t>
        </x:is>
      </x:c>
      <x:c r="B3" s="4" t="inlineStr">
        <x:is>
          <x:t xml:space="preserve">Tools shortlisted</x:t>
        </x:is>
      </x:c>
      <x:c r="C3" s="4" t="inlineStr">
        <x:is>
          <x:t xml:space="preserve">Tools in directory</x:t>
        </x:is>
      </x:c>
    </x:row>
    <x:row r="4">
      <x:c r="A4" s="8" t="inlineStr">
        <x:is>
          <x:t xml:space="preserve">Venue / banquet software</x:t>
        </x:is>
      </x:c>
      <x:c r="B4" s="9" t="n">
        <x:f>COUNTIFS(Directory!B8:B20,A4,Directory!L8:L20,"Y")</x:f>
        <x:v>0</x:v>
      </x:c>
      <x:c r="C4" s="9" t="n">
        <x:f>COUNTIF(Directory!B8:B20,A4)</x:f>
        <x:v>3</x:v>
      </x:c>
    </x:row>
    <x:row r="5">
      <x:c r="A5" s="8" t="inlineStr">
        <x:is>
          <x:t xml:space="preserve">Planner or CRM suite</x:t>
        </x:is>
      </x:c>
      <x:c r="B5" s="9" t="n">
        <x:f>COUNTIFS(Directory!B8:B20,A5,Directory!L8:L20,"Y")</x:f>
        <x:v>0</x:v>
      </x:c>
      <x:c r="C5" s="9" t="n">
        <x:f>COUNTIF(Directory!B8:B20,A5)</x:f>
        <x:v>3</x:v>
      </x:c>
    </x:row>
    <x:row r="6">
      <x:c r="A6" s="8" t="inlineStr">
        <x:is>
          <x:t xml:space="preserve">Ticketing platform</x:t>
        </x:is>
      </x:c>
      <x:c r="B6" s="9" t="n">
        <x:f>COUNTIFS(Directory!B8:B20,A6,Directory!L8:L20,"Y")</x:f>
        <x:v>0</x:v>
      </x:c>
      <x:c r="C6" s="9" t="n">
        <x:f>COUNTIF(Directory!B8:B20,A6)</x:f>
        <x:v>3</x:v>
      </x:c>
    </x:row>
    <x:row r="7">
      <x:c r="A7" s="8" t="inlineStr">
        <x:is>
          <x:t xml:space="preserve">Appointment scheduler</x:t>
        </x:is>
      </x:c>
      <x:c r="B7" s="9" t="n">
        <x:f>COUNTIFS(Directory!B8:B20,A7,Directory!L8:L20,"Y")</x:f>
        <x:v>0</x:v>
      </x:c>
      <x:c r="C7" s="9" t="n">
        <x:f>COUNTIF(Directory!B8:B20,A7)</x:f>
        <x:v>3</x:v>
      </x:c>
    </x:row>
    <x:row r="8">
      <x:c r="A8" s="8" t="inlineStr">
        <x:is>
          <x:t xml:space="preserve">Spreadsheet + WhatsApp</x:t>
        </x:is>
      </x:c>
      <x:c r="B8" s="9" t="n">
        <x:f>COUNTIFS(Directory!B8:B20,A8,Directory!L8:L20,"Y")</x:f>
        <x:v>0</x:v>
      </x:c>
      <x:c r="C8" s="9" t="n">
        <x:f>COUNTIF(Directory!B8:B20,A8)</x:f>
        <x:v>1</x:v>
      </x:c>
    </x:row>
    <x:row r="10">
      <x:c r="A10" s="10" t="inlineStr">
        <x:is>
          <x:t xml:space="preserve">Total shortlisted</x:t>
        </x:is>
      </x:c>
      <x:c r="B10" s="9" t="n">
        <x:f>SUM(B4:B8)</x:f>
        <x:v>0</x:v>
      </x:c>
    </x:row>
    <x:row r="12" ht="48" customHeight="1">
      <x:c r="A12" s="11" t="inlineStr">
        <x:is>
          <x:t xml:space="preserve">Rule of thumb: demo two or three tools from the category that matched your answers on the decision sheet, run the same twelve live tests with each, and get every quote in rupees in writing.</x:t>
        </x:is>
      </x:c>
    </x:row>
  </x:sheetData>
  <x:mergeCells>
    <x:mergeCell ref="A12:C12"/>
  </x:mergeCells>
  <x:pageMargins left="0.7" right="0.7" top="0.75" bottom="0.75" header="0.3" footer="0.3"/>
</x:worksheet>
</file>