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8814e0ef0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418eb1e933d2498b"/>
    <x:sheet xmlns:r="http://schemas.openxmlformats.org/officeDocument/2006/relationships" name="How to fill it in" sheetId="2" r:id="Ra3c36659b79746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A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27054e9bb4bd0" /><Relationship Type="http://schemas.openxmlformats.org/officeDocument/2006/relationships/theme" Target="/xl/theme/theme1.xml" Id="R8d97eb121d834cc4" /><Relationship Type="http://schemas.openxmlformats.org/officeDocument/2006/relationships/sharedStrings" Target="/xl/sharedStrings.xml" Id="R7a5bf34fa8e947e5" /><Relationship Type="http://schemas.openxmlformats.org/officeDocument/2006/relationships/worksheet" Target="/xl/worksheets/sheet1.xml" Id="R418eb1e933d2498b" /><Relationship Type="http://schemas.openxmlformats.org/officeDocument/2006/relationships/worksheet" Target="/xl/worksheets/sheet2.xml" Id="Ra3c36659b79746c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 an Australian system should produce · AUD · dates DD/MM/YYYY</x:t>
        </x:is>
      </x:c>
    </x:row>
    <x:row r="4">
      <x:c r="A4" s="3" t="inlineStr">
        <x:is>
          <x:t xml:space="preserve">Details to fill in (required in Australia)</x:t>
        </x:is>
      </x:c>
    </x:row>
    <x:row r="5">
      <x:c r="A5" t="inlineStr">
        <x:is>
          <x:t xml:space="preserve">Tomorrow's delivery run</x:t>
        </x:is>
      </x:c>
      <x:c r="B5" s="4" t="n"/>
    </x:row>
    <x:row r="6">
      <x:c r="A6" t="inlineStr">
        <x:is>
          <x:t xml:space="preserve">Latest dietary list</x:t>
        </x:is>
      </x:c>
      <x:c r="B6" s="4" t="n"/>
    </x:row>
    <x:row r="7">
      <x:c r="A7" t="inlineStr">
        <x:is>
          <x:t xml:space="preserve">GST set per line</x:t>
        </x:is>
      </x:c>
      <x:c r="B7" s="4" t="n"/>
    </x:row>
    <x:row r="8">
      <x:c r="A8" t="inlineStr">
        <x:is>
          <x:t xml:space="preserve">Tax invoice with ABN</x:t>
        </x:is>
      </x:c>
      <x:c r="B8" s="4" t="n"/>
    </x:row>
    <x:row r="9">
      <x:c r="A9" t="inlineStr">
        <x:is>
          <x:t xml:space="preserve">Per head price after a swap</x:t>
        </x:is>
      </x:c>
      <x:c r="B9" s="4" t="n"/>
    </x:row>
    <x:row r="10">
      <x:c r="A10" t="inlineStr">
        <x:is>
          <x:t xml:space="preserve">Deposit and balance</x:t>
        </x:is>
      </x:c>
      <x:c r="B10" s="4" t="n"/>
    </x:row>
    <x:row r="11">
      <x:c r="A11" t="inlineStr">
        <x:is>
          <x:t xml:space="preserve">Kitchen sheet for off site service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Hot buffet: two mains, two sides, salad (guest) [GST 10%]</x:t>
        </x:is>
      </x:c>
      <x:c r="B14" s="4" t="n">
        <x:v>80</x:v>
      </x:c>
      <x:c r="C14" s="6" t="n">
        <x:v>42</x:v>
      </x:c>
      <x:c r="D14" s="4" t="n">
        <x:v>10</x:v>
      </x:c>
      <x:c r="E14" s="7" t="n">
        <x:f>ROUND(B14*C14,2)</x:f>
        <x:v>3360</x:v>
      </x:c>
      <x:c r="F14" s="7" t="n">
        <x:f>ROUND(E14*D14/100,2)</x:f>
        <x:v>336</x:v>
      </x:c>
    </x:row>
    <x:row r="15">
      <x:c r="A15" t="inlineStr">
        <x:is>
          <x:t xml:space="preserve">Dessert platters (platter) [GST 10%]</x:t>
        </x:is>
      </x:c>
      <x:c r="B15" s="4" t="n">
        <x:v>8</x:v>
      </x:c>
      <x:c r="C15" s="6" t="n">
        <x:v>85</x:v>
      </x:c>
      <x:c r="D15" s="4" t="n">
        <x:v>10</x:v>
      </x:c>
      <x:c r="E15" s="7" t="n">
        <x:f>ROUND(B15*C15,2)</x:f>
        <x:v>680</x:v>
      </x:c>
      <x:c r="F15" s="7" t="n">
        <x:f>ROUND(E15*D15/100,2)</x:f>
        <x:v>68</x:v>
      </x:c>
    </x:row>
    <x:row r="16">
      <x:c r="A16" t="inlineStr">
        <x:is>
          <x:t xml:space="preserve">Service staff, 3 hours (hour) [GST 10%]</x:t>
        </x:is>
      </x:c>
      <x:c r="B16" s="4" t="n">
        <x:v>9</x:v>
      </x:c>
      <x:c r="C16" s="6" t="n">
        <x:v>55</x:v>
      </x:c>
      <x:c r="D16" s="4" t="n">
        <x:v>10</x:v>
      </x:c>
      <x:c r="E16" s="7" t="n">
        <x:f>ROUND(B16*C16,2)</x:f>
        <x:v>495</x:v>
      </x:c>
      <x:c r="F16" s="7" t="n">
        <x:f>ROUND(E16*D16/100,2)</x:f>
        <x:v>49.5</x:v>
      </x:c>
    </x:row>
    <x:row r="17">
      <x:c r="A17" t="inlineStr">
        <x:is>
          <x:t xml:space="preserve">Chafing dishes and crockery hire (package) [GST 10%]</x:t>
        </x:is>
      </x:c>
      <x:c r="B17" s="4" t="n">
        <x:v>1</x:v>
      </x:c>
      <x:c r="C17" s="6" t="n">
        <x:v>320</x:v>
      </x:c>
      <x:c r="D17" s="4" t="n">
        <x:v>10</x:v>
      </x:c>
      <x:c r="E17" s="7" t="n">
        <x:f>ROUND(B17*C17,2)</x:f>
        <x:v>320</x:v>
      </x:c>
      <x:c r="F17" s="7" t="n">
        <x:f>ROUND(E17*D17/100,2)</x:f>
        <x:v>32</x:v>
      </x:c>
    </x:row>
    <x:row r="18">
      <x:c r="A18" t="inlineStr">
        <x:is>
          <x:t xml:space="preserve">Delivery and setup (trip) [GST 10%]</x:t>
        </x:is>
      </x:c>
      <x:c r="B18" s="4" t="n">
        <x:v>1</x:v>
      </x:c>
      <x:c r="C18" s="6" t="n">
        <x:v>95</x:v>
      </x:c>
      <x:c r="D18" s="4" t="n">
        <x:v>10</x:v>
      </x:c>
      <x:c r="E18" s="7" t="n">
        <x:f>ROUND(B18*C18,2)</x:f>
        <x:v>95</x:v>
      </x:c>
      <x:c r="F18" s="7" t="n">
        <x:f>ROUND(E18*D18/100,2)</x:f>
        <x:v>9.5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4950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10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GST total</x:t>
        </x:is>
      </x:c>
      <x:c r="E28" s="7" t="n">
        <x:f>SUM(F14:F21)+E27</x:f>
        <x:v>495</x:v>
      </x:c>
    </x:row>
    <x:row r="29">
      <x:c r="D29" s="3" t="inlineStr">
        <x:is>
          <x:t xml:space="preserve">TOTAL</x:t>
        </x:is>
      </x:c>
      <x:c r="E29" s="9" t="n">
        <x:f>E23+E26+E28</x:f>
        <x:v>5445</x:v>
      </x:c>
    </x:row>
    <x:row r="30">
      <x:c r="A30" t="inlineStr">
        <x:is>
          <x:t xml:space="preserve">Deposit %</x:t>
        </x:is>
      </x:c>
      <x:c r="B30" s="4" t="n">
        <x:v>25</x:v>
      </x:c>
    </x:row>
    <x:row r="31">
      <x:c r="D31" s="8" t="inlineStr">
        <x:is>
          <x:t xml:space="preserve">Deposit due</x:t>
        </x:is>
      </x:c>
      <x:c r="E31" s="7" t="n">
        <x:f>ROUND(E29*B30/100,2)</x:f>
        <x:v>1361.25</x:v>
      </x:c>
    </x:row>
    <x:row r="32">
      <x:c r="D32" s="3" t="inlineStr">
        <x:is>
          <x:t xml:space="preserve">Balance due</x:t>
        </x:is>
      </x:c>
      <x:c r="E32" s="9" t="n">
        <x:f>E29-E31</x:f>
        <x:v>4083.75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Sydney prices before GST, not a rate card.</x:t>
        </x:is>
      </x:c>
    </x:row>
    <x:row r="36">
      <x:c r="A36" s="10" t="inlineStr">
        <x:is>
          <x:t xml:space="preserve">Food served at the client's function is taxable; check any cold drop off items against the ATO food guidance.</x:t>
        </x:is>
      </x:c>
    </x:row>
    <x:row r="37">
      <x:c r="A37" s="10" t="inlineStr">
        <x:is>
          <x:t xml:space="preserve">The total is over A$1,000, so the buyer's identity or ABN goes on the tax invoice.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Australia requires</x:t>
        </x:is>
      </x:c>
    </x:row>
    <x:row r="3">
      <x:c r="A3" s="3" t="inlineStr">
        <x:is>
          <x:t xml:space="preserve">Tomorrow's delivery run</x:t>
        </x:is>
      </x:c>
      <x:c r="B3" s="10" t="inlineStr">
        <x:is>
          <x:t xml:space="preserve">Enter ten corporate orders and check they sort by delivery time and suburb without a spreadsheet.</x:t>
        </x:is>
      </x:c>
    </x:row>
    <x:row r="4">
      <x:c r="A4" s="3" t="inlineStr">
        <x:is>
          <x:t xml:space="preserve">Latest dietary list</x:t>
        </x:is>
      </x:c>
      <x:c r="B4" s="10" t="inlineStr">
        <x:is>
          <x:t xml:space="preserve">Change a wedding's dietary list twice and confirm the kitchen sheet shows only the final version.</x:t>
        </x:is>
      </x:c>
    </x:row>
    <x:row r="5">
      <x:c r="A5" s="3" t="inlineStr">
        <x:is>
          <x:t xml:space="preserve">GST set per line</x:t>
        </x:is>
      </x:c>
      <x:c r="B5" s="10" t="inlineStr">
        <x:is>
          <x:t xml:space="preserve">Mix a taxable hot buffet with a line you have checked as GST free and confirm each prints correctly.</x:t>
        </x:is>
      </x:c>
    </x:row>
    <x:row r="6">
      <x:c r="A6" s="3" t="inlineStr">
        <x:is>
          <x:t xml:space="preserve">Tax invoice with ABN</x:t>
        </x:is>
      </x:c>
      <x:c r="B6" s="10" t="inlineStr">
        <x:is>
          <x:t xml:space="preserve">Print the invoice and check your ABN, the words tax invoice and the buyer's identity over A$1,000.</x:t>
        </x:is>
      </x:c>
    </x:row>
    <x:row r="7">
      <x:c r="A7" s="3" t="inlineStr">
        <x:is>
          <x:t xml:space="preserve">Per head price after a swap</x:t>
        </x:is>
      </x:c>
      <x:c r="B7" s="10" t="inlineStr">
        <x:is>
          <x:t xml:space="preserve">Swap one main course and check the per head price and margin update before you send the revised quote.</x:t>
        </x:is>
      </x:c>
    </x:row>
    <x:row r="8">
      <x:c r="A8" s="3" t="inlineStr">
        <x:is>
          <x:t xml:space="preserve">Deposit and balance</x:t>
        </x:is>
      </x:c>
      <x:c r="B8" s="10" t="inlineStr">
        <x:is>
          <x:t xml:space="preserve">Take a 25% deposit, then a part payment, and check the balance owing is right on the next invoice.</x:t>
        </x:is>
      </x:c>
    </x:row>
    <x:row r="9">
      <x:c r="A9" s="3" t="inlineStr">
        <x:is>
          <x:t xml:space="preserve">Kitchen sheet for off site service</x:t>
        </x:is>
      </x:c>
      <x:c r="B9" s="10" t="inlineStr">
        <x:is>
          <x:t xml:space="preserve">Print the sheet for a hot buffet served off site and check holding and transport notes reach the supervisor.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Tax invoices (Australian Taxation Office)</x:t>
        </x:is>
      </x:c>
      <x:c r="B13" t="inlineStr">
        <x:is>
          <x:t xml:space="preserve">https://www.ato.gov.au/businesses-and-organisations/gst-excise-and-indirect-taxes/gst/tax-invoices (checked 2026-09-25)</x:t>
        </x:is>
      </x:c>
    </x:row>
    <x:row r="14">
      <x:c r="A14" t="inlineStr">
        <x:is>
          <x:t xml:space="preserve">Taxable food (ATO)</x:t>
        </x:is>
      </x:c>
      <x:c r="B14" t="inlineStr">
        <x:is>
          <x:t xml:space="preserve">https://www.ato.gov.au/businesses-and-organisations/gst-excise-and-indirect-taxes/gst/in-detail/your-industry/gst-and-food/taxable-food (checked 2026-09-25)</x:t>
        </x:is>
      </x:c>
    </x:row>
    <x:row r="15">
      <x:c r="A15" t="inlineStr">
        <x:is>
          <x:t xml:space="preserve">Standard 3.2.2A: food safety management tools (Food Standards Australia New Zealand)</x:t>
        </x:is>
      </x:c>
      <x:c r="B15" t="inlineStr">
        <x:is>
          <x:t xml:space="preserve">https://www.foodstandards.gov.au/business/food-safety/overview-food-safety-management-tools (checked 2026-10-02)</x:t>
        </x:is>
      </x:c>
    </x:row>
    <x:row r="16">
      <x:c r="A16" t="inlineStr">
        <x:is>
          <x:t xml:space="preserve">Standard 3.2.2A: food safety supervisor fact sheet (FSANZ)</x:t>
        </x:is>
      </x:c>
      <x:c r="B16" t="inlineStr">
        <x:is>
          <x:t xml:space="preserve">https://www.foodstandards.gov.au/sites/default/files/2023-10/Std%20322A%20-%20FSS%20Final.pdf (checked 2026-10-02)</x:t>
        </x:is>
      </x:c>
    </x:row>
    <x:row r="17">
      <x:c r="A17" t="inlineStr">
        <x:is>
          <x:t xml:space="preserve">Definition of premises for GST and food (ATO)</x:t>
        </x:is>
      </x:c>
      <x:c r="B17" t="inlineStr">
        <x:is>
          <x:t xml:space="preserve">https://www.ato.gov.au/businesses-and-organisations/gst-excise-and-indirect-taxes/gst/in-detail/your-industry/gst-and-food/definition-of-premises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