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875e9edb04a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8a262d787c42490e"/>
    <x:sheet xmlns:r="http://schemas.openxmlformats.org/officeDocument/2006/relationships" name="How to fill it in" sheetId="2" r:id="R89534bc61b2449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A$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c0a92f71f645fa" /><Relationship Type="http://schemas.openxmlformats.org/officeDocument/2006/relationships/theme" Target="/xl/theme/theme1.xml" Id="Ra096788f92e24e92" /><Relationship Type="http://schemas.openxmlformats.org/officeDocument/2006/relationships/sharedStrings" Target="/xl/sharedStrings.xml" Id="R37b3ed5cd4d2469e" /><Relationship Type="http://schemas.openxmlformats.org/officeDocument/2006/relationships/worksheet" Target="/xl/worksheets/sheet1.xml" Id="R8a262d787c42490e" /><Relationship Type="http://schemas.openxmlformats.org/officeDocument/2006/relationships/worksheet" Target="/xl/worksheets/sheet2.xml" Id="R89534bc61b2449bb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 quote an Australian function system should produce · AUD · dates DD/MM/YYYY</x:t>
        </x:is>
      </x:c>
    </x:row>
    <x:row r="4">
      <x:c r="A4" s="3" t="inlineStr">
        <x:is>
          <x:t xml:space="preserve">Details to fill in (required in Australia)</x:t>
        </x:is>
      </x:c>
    </x:row>
    <x:row r="5">
      <x:c r="A5" t="inlineStr">
        <x:is>
          <x:t xml:space="preserve">Session booking by room</x:t>
        </x:is>
      </x:c>
      <x:c r="B5" s="4" t="n"/>
    </x:row>
    <x:row r="6">
      <x:c r="A6" t="inlineStr">
        <x:is>
          <x:t xml:space="preserve">Tax invoice with ABN and GST</x:t>
        </x:is>
      </x:c>
      <x:c r="B6" s="4" t="n"/>
    </x:row>
    <x:row r="7">
      <x:c r="A7" t="inlineStr">
        <x:is>
          <x:t xml:space="preserve">Buyer details over $1,000</x:t>
        </x:is>
      </x:c>
      <x:c r="B7" s="4" t="n"/>
    </x:row>
    <x:row r="8">
      <x:c r="A8" t="inlineStr">
        <x:is>
          <x:t xml:space="preserve">Minimum spend tracking</x:t>
        </x:is>
      </x:c>
      <x:c r="B8" s="4" t="n"/>
    </x:row>
    <x:row r="9">
      <x:c r="A9" t="inlineStr">
        <x:is>
          <x:t xml:space="preserve">Bond kept separate from deposit</x:t>
        </x:is>
      </x:c>
      <x:c r="B9" s="4" t="n"/>
    </x:row>
    <x:row r="10">
      <x:c r="A10" t="inlineStr">
        <x:is>
          <x:t xml:space="preserve">Run sheet for the floor</x:t>
        </x:is>
      </x:c>
      <x:c r="B10" s="4" t="n"/>
    </x:row>
    <x:row r="11">
      <x:c r="A11" t="inlineStr">
        <x:is>
          <x:t xml:space="preserve">Delete a client's data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Function room hire, 18:00 to 23:00 (evening) [GST 10%]</x:t>
        </x:is>
      </x:c>
      <x:c r="B14" s="4" t="n">
        <x:v>1</x:v>
      </x:c>
      <x:c r="C14" s="6" t="n">
        <x:v>1500</x:v>
      </x:c>
      <x:c r="D14" s="4" t="n">
        <x:v>10</x:v>
      </x:c>
      <x:c r="E14" s="7" t="n">
        <x:f>ROUND(B14*C14,2)</x:f>
        <x:v>1500</x:v>
      </x:c>
      <x:c r="F14" s="7" t="n">
        <x:f>ROUND(E14*D14/100,2)</x:f>
        <x:v>150</x:v>
      </x:c>
    </x:row>
    <x:row r="15">
      <x:c r="A15" t="inlineStr">
        <x:is>
          <x:t xml:space="preserve">Canapés and substantial food stations (guest) [GST 10%]</x:t>
        </x:is>
      </x:c>
      <x:c r="B15" s="4" t="n">
        <x:v>150</x:v>
      </x:c>
      <x:c r="C15" s="6" t="n">
        <x:v>58</x:v>
      </x:c>
      <x:c r="D15" s="4" t="n">
        <x:v>10</x:v>
      </x:c>
      <x:c r="E15" s="7" t="n">
        <x:f>ROUND(B15*C15,2)</x:f>
        <x:v>8700</x:v>
      </x:c>
      <x:c r="F15" s="7" t="n">
        <x:f>ROUND(E15*D15/100,2)</x:f>
        <x:v>870</x:v>
      </x:c>
    </x:row>
    <x:row r="16">
      <x:c r="A16" t="inlineStr">
        <x:is>
          <x:t xml:space="preserve">Four-hour beverage package (guest) [GST 10%]</x:t>
        </x:is>
      </x:c>
      <x:c r="B16" s="4" t="n">
        <x:v>150</x:v>
      </x:c>
      <x:c r="C16" s="6" t="n">
        <x:v>45</x:v>
      </x:c>
      <x:c r="D16" s="4" t="n">
        <x:v>10</x:v>
      </x:c>
      <x:c r="E16" s="7" t="n">
        <x:f>ROUND(B16*C16,2)</x:f>
        <x:v>6750</x:v>
      </x:c>
      <x:c r="F16" s="7" t="n">
        <x:f>ROUND(E16*D16/100,2)</x:f>
        <x:v>675</x:v>
      </x:c>
    </x:row>
    <x:row r="17">
      <x:c r="A17" t="inlineStr">
        <x:is>
          <x:t xml:space="preserve">AV: screen, microphones and technician (package) [GST 10%]</x:t>
        </x:is>
      </x:c>
      <x:c r="B17" s="4" t="n">
        <x:v>1</x:v>
      </x:c>
      <x:c r="C17" s="6" t="n">
        <x:v>850</x:v>
      </x:c>
      <x:c r="D17" s="4" t="n">
        <x:v>10</x:v>
      </x:c>
      <x:c r="E17" s="7" t="n">
        <x:f>ROUND(B17*C17,2)</x:f>
        <x:v>850</x:v>
      </x:c>
      <x:c r="F17" s="7" t="n">
        <x:f>ROUND(E17*D17/100,2)</x:f>
        <x:v>85</x:v>
      </x:c>
    </x:row>
    <x:row r="18">
      <x:c r="A18" t="inlineStr">
        <x:is>
          <x:t xml:space="preserve">Security staff (hour) [GST 10%]</x:t>
        </x:is>
      </x:c>
      <x:c r="B18" s="4" t="n">
        <x:v>10</x:v>
      </x:c>
      <x:c r="C18" s="6" t="n">
        <x:v>65</x:v>
      </x:c>
      <x:c r="D18" s="4" t="n">
        <x:v>10</x:v>
      </x:c>
      <x:c r="E18" s="7" t="n">
        <x:f>ROUND(B18*C18,2)</x:f>
        <x:v>650</x:v>
      </x:c>
      <x:c r="F18" s="7" t="n">
        <x:f>ROUND(E18*D18/100,2)</x:f>
        <x:v>65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SUM(E14:E21)</x:f>
        <x:v>18450</x:v>
      </x:c>
    </x:row>
    <x:row r="24">
      <x:c r="A24" t="inlineStr">
        <x:is>
          <x:t xml:space="preserve">Service charge %</x:t>
        </x:is>
      </x:c>
      <x:c r="B24" s="4" t="n">
        <x:v>0</x:v>
      </x:c>
    </x:row>
    <x:row r="25">
      <x:c r="A25" t="inlineStr">
        <x:is>
          <x:t xml:space="preserve">Tax % on service charge</x:t>
        </x:is>
      </x:c>
      <x:c r="B25" s="4" t="n">
        <x:v>10</x:v>
      </x:c>
    </x:row>
    <x:row r="26">
      <x:c r="D26" s="8" t="inlineStr">
        <x:is>
          <x:t xml:space="preserve">Service charge</x:t>
        </x:is>
      </x:c>
      <x:c r="E26" s="7" t="n">
        <x:f>ROUND(E23*B24/100,2)</x:f>
        <x:v>0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0</x:v>
      </x:c>
    </x:row>
    <x:row r="28">
      <x:c r="D28" s="8" t="inlineStr">
        <x:is>
          <x:t xml:space="preserve">GST total</x:t>
        </x:is>
      </x:c>
      <x:c r="E28" s="7" t="n">
        <x:f>SUM(F14:F21)+E27</x:f>
        <x:v>1845</x:v>
      </x:c>
    </x:row>
    <x:row r="29">
      <x:c r="D29" s="3" t="inlineStr">
        <x:is>
          <x:t xml:space="preserve">TOTAL</x:t>
        </x:is>
      </x:c>
      <x:c r="E29" s="9" t="n">
        <x:f>E23+E26+E28</x:f>
        <x:v>20295</x:v>
      </x:c>
    </x:row>
    <x:row r="30">
      <x:c r="A30" t="inlineStr">
        <x:is>
          <x:t xml:space="preserve">Deposit %</x:t>
        </x:is>
      </x:c>
      <x:c r="B30" s="4" t="n">
        <x:v>30</x:v>
      </x:c>
    </x:row>
    <x:row r="31">
      <x:c r="D31" s="8" t="inlineStr">
        <x:is>
          <x:t xml:space="preserve">Deposit due</x:t>
        </x:is>
      </x:c>
      <x:c r="E31" s="7" t="n">
        <x:f>ROUND(E29*B30/100,2)</x:f>
        <x:v>6088.5</x:v>
      </x:c>
    </x:row>
    <x:row r="32">
      <x:c r="D32" s="3" t="inlineStr">
        <x:is>
          <x:t xml:space="preserve">Balance due</x:t>
        </x:is>
      </x:c>
      <x:c r="E32" s="9" t="n">
        <x:f>E29-E31</x:f>
        <x:v>14206.5</x:v>
      </x:c>
    </x:row>
    <x:row r="34">
      <x:c r="A34" s="3" t="inlineStr">
        <x:is>
          <x:t xml:space="preserve">Notes</x:t>
        </x:is>
      </x:c>
    </x:row>
    <x:row r="35">
      <x:c r="A35" s="10" t="inlineStr">
        <x:is>
          <x:t xml:space="preserve">Illustrative Sydney prices shown before GST, not a rate card.</x:t>
        </x:is>
      </x:c>
    </x:row>
    <x:row r="36">
      <x:c r="A36" s="10" t="inlineStr">
        <x:is>
          <x:t xml:space="preserve">Sales of $1,000 or more need the buyer's identity or ABN on the tax invoice.</x:t>
        </x:is>
      </x:c>
    </x:row>
    <x:row r="37">
      <x:c r="A37" s="10" t="inlineStr">
        <x:is>
          <x:t xml:space="preserve">Many venues quote GST-inclusive per-head prices; the ATO allows 'total price includes GST' where GST is exactly one-eleventh.</x:t>
        </x:is>
      </x:c>
    </x:row>
  </x:sheetData>
  <x:mergeCells>
    <x:mergeCell ref="B9:E9"/>
    <x:mergeCell ref="B8:E8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Australia requires</x:t>
        </x:is>
      </x:c>
    </x:row>
    <x:row r="3">
      <x:c r="A3" s="3" t="inlineStr">
        <x:is>
          <x:t xml:space="preserve">Session booking by room</x:t>
        </x:is>
      </x:c>
      <x:c r="B3" s="10" t="inlineStr">
        <x:is>
          <x:t xml:space="preserve">Book the Riverview Room for lunch and dinner on the same Saturday and check a third booking is blocked.</x:t>
        </x:is>
      </x:c>
    </x:row>
    <x:row r="4">
      <x:c r="A4" s="3" t="inlineStr">
        <x:is>
          <x:t xml:space="preserve">Tax invoice with ABN and GST</x:t>
        </x:is>
      </x:c>
      <x:c r="B4" s="10" t="inlineStr">
        <x:is>
          <x:t xml:space="preserve">Print an invoice and check your ABN, the words tax invoice and the GST amount appear.</x:t>
        </x:is>
      </x:c>
    </x:row>
    <x:row r="5">
      <x:c r="A5" s="3" t="inlineStr">
        <x:is>
          <x:t xml:space="preserve">Buyer details over $1,000</x:t>
        </x:is>
      </x:c>
      <x:c r="B5" s="10" t="inlineStr">
        <x:is>
          <x:t xml:space="preserve">Raise a $14,000 corporate invoice with the client's name and ABN on it.</x:t>
        </x:is>
      </x:c>
    </x:row>
    <x:row r="6">
      <x:c r="A6" s="3" t="inlineStr">
        <x:is>
          <x:t xml:space="preserve">Minimum spend tracking</x:t>
        </x:is>
      </x:c>
      <x:c r="B6" s="10" t="inlineStr">
        <x:is>
          <x:t xml:space="preserve">Set a $5,000 minimum and check the shortfall is billed at the end of the night.</x:t>
        </x:is>
      </x:c>
    </x:row>
    <x:row r="7">
      <x:c r="A7" s="3" t="inlineStr">
        <x:is>
          <x:t xml:space="preserve">Bond kept separate from deposit</x:t>
        </x:is>
      </x:c>
      <x:c r="B7" s="10" t="inlineStr">
        <x:is>
          <x:t xml:space="preserve">Record a $500 bond and refund it; it should not be treated like a part payment.</x:t>
        </x:is>
      </x:c>
    </x:row>
    <x:row r="8">
      <x:c r="A8" s="3" t="inlineStr">
        <x:is>
          <x:t xml:space="preserve">Run sheet for the floor</x:t>
        </x:is>
      </x:c>
      <x:c r="B8" s="10" t="inlineStr">
        <x:is>
          <x:t xml:space="preserve">Produce the run sheet for a 180-guest wedding with times, speeches and dietary notes for the chef.</x:t>
        </x:is>
      </x:c>
    </x:row>
    <x:row r="9">
      <x:c r="A9" s="3" t="inlineStr">
        <x:is>
          <x:t xml:space="preserve">Delete a client's data</x:t>
        </x:is>
      </x:c>
      <x:c r="B9" s="10" t="inlineStr">
        <x:is>
          <x:t xml:space="preserve">Remove a past client's guest list and check it is gone; privacy obligations apply to many venue groups.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Tax invoices (Australian Taxation Office)</x:t>
        </x:is>
      </x:c>
      <x:c r="B13" t="inlineStr">
        <x:is>
          <x:t xml:space="preserve">https://www.ato.gov.au/businesses-and-organisations/gst-excise-and-indirect-taxes/gst/tax-invoices (checked 2026-09-25)</x:t>
        </x:is>
      </x:c>
    </x:row>
    <x:row r="14">
      <x:c r="A14" t="inlineStr">
        <x:is>
          <x:t xml:space="preserve">Registering for GST (ATO)</x:t>
        </x:is>
      </x:c>
      <x:c r="B14" t="inlineStr">
        <x:is>
          <x:t xml:space="preserve">https://www.ato.gov.au/businesses-and-organisations/gst-excise-and-indirect-taxes/gst/registering-for-gst (checked 2026-09-25)</x:t>
        </x:is>
      </x:c>
    </x:row>
    <x:row r="15">
      <x:c r="A15" t="inlineStr">
        <x:is>
          <x:t xml:space="preserve">GSTR 2006/2: GST and deposits held as security (ATO legal database)</x:t>
        </x:is>
      </x:c>
      <x:c r="B15" t="inlineStr">
        <x:is>
          <x:t xml:space="preserve">https://www.ato.gov.au/law/view/document?LocID=%22GST%2FGSTR20062%2FNAT%2FATO%22&amp;PiT=99991231235958 (checked 2026-09-25)</x:t>
        </x:is>
      </x:c>
    </x:row>
    <x:row r="16">
      <x:c r="A16" t="inlineStr">
        <x:is>
          <x:t xml:space="preserve">Small business and the Privacy Act (OAIC)</x:t>
        </x:is>
      </x:c>
      <x:c r="B16" t="inlineStr">
        <x:is>
          <x:t xml:space="preserve">https://www.oaic.gov.au/privacy/privacy-guidance-for-organisations-and-government-agencies/organisations/small-business (checked 2026-09-25)</x:t>
        </x:is>
      </x:c>
    </x:row>
    <x:row r="17">
      <x:c r="A17" t="inlineStr">
        <x:is>
          <x:t xml:space="preserve">How to invoice (business.gov.au)</x:t>
        </x:is>
      </x:c>
      <x:c r="B17" t="inlineStr">
        <x:is>
          <x:t xml:space="preserve">https://business.gov.au/finance/payments-and-invoicing/how-to-invoice (checked 2026-09-25)</x:t>
        </x:is>
      </x:c>
    </x:row>
    <x:row r="18">
      <x:c r="A18" t="inlineStr">
        <x:is>
          <x:t xml:space="preserve">Function Tracker</x:t>
        </x:is>
      </x:c>
      <x:c r="B18" t="inlineStr">
        <x:is>
          <x:t xml:space="preserve">http://www.functiontracker.com.au/ (checked 2026-09-25)</x:t>
        </x:is>
      </x:c>
    </x:row>
    <x:row r="19">
      <x:c r="A19" t="inlineStr">
        <x:is>
          <x:t xml:space="preserve">EventPro Australia: event and function centre software</x:t>
        </x:is>
      </x:c>
      <x:c r="B19" t="inlineStr">
        <x:is>
          <x:t xml:space="preserve">https://www.eventpro.net/au/event-function-center-software.html (checked 2026-09-25)</x:t>
        </x:is>
      </x:c>
    </x:row>
    <x:row r="20">
      <x:c r="A20" t="inlineStr">
        <x:is>
          <x:t xml:space="preserve">Event Temple: about</x:t>
        </x:is>
      </x:c>
      <x:c r="B20" t="inlineStr">
        <x:is>
          <x:t xml:space="preserve">https://www.eventtemple.com/about (checked 2026-09-25)</x:t>
        </x:is>
      </x:c>
    </x:row>
    <x:row r="22">
      <x:c r="A22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