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3ccb0831242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ATION" sheetId="1" r:id="Rc674103feadb4d76"/>
    <x:sheet xmlns:r="http://schemas.openxmlformats.org/officeDocument/2006/relationships" name="How to fill it in" sheetId="2" r:id="R0cf882f4cd22435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$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cc1a3509ea4592" /><Relationship Type="http://schemas.openxmlformats.org/officeDocument/2006/relationships/theme" Target="/xl/theme/theme1.xml" Id="R54b94355142a40e1" /><Relationship Type="http://schemas.openxmlformats.org/officeDocument/2006/relationships/sharedStrings" Target="/xl/sharedStrings.xml" Id="Rf166eb8baece4a5e" /><Relationship Type="http://schemas.openxmlformats.org/officeDocument/2006/relationships/worksheet" Target="/xl/worksheets/sheet1.xml" Id="Rc674103feadb4d76" /><Relationship Type="http://schemas.openxmlformats.org/officeDocument/2006/relationships/worksheet" Target="/xl/worksheets/sheet2.xml" Id="R0cf882f4cd22435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QUOTATION</x:t>
        </x:is>
      </x:c>
    </x:row>
    <x:row r="2">
      <x:c r="A2" s="2" t="inlineStr">
        <x:is>
          <x:t xml:space="preserve">Sample booking quote: Saturday wedding at a Mississauga banquet hall · CAD · dates YYYY-MM-DD or DD/MM/YYYY</x:t>
        </x:is>
      </x:c>
    </x:row>
    <x:row r="4">
      <x:c r="A4" s="3" t="inlineStr">
        <x:is>
          <x:t xml:space="preserve">Details to fill in (required in Canada)</x:t>
        </x:is>
      </x:c>
    </x:row>
    <x:row r="5">
      <x:c r="A5" t="inlineStr">
        <x:is>
          <x:t xml:space="preserve">Send a Sunday night enquiry and time the reply</x:t>
        </x:is>
      </x:c>
      <x:c r="B5" s="4" t="n"/>
    </x:row>
    <x:row r="6">
      <x:c r="A6" t="inlineStr">
        <x:is>
          <x:t xml:space="preserve">Place a courtesy hold, then enquire for the same date again</x:t>
        </x:is>
      </x:c>
      <x:c r="B6" s="4" t="n"/>
    </x:row>
    <x:row r="7">
      <x:c r="A7" t="inlineStr">
        <x:is>
          <x:t xml:space="preserve">Build a per-person package with a service charge and HST</x:t>
        </x:is>
      </x:c>
      <x:c r="B7" s="4" t="n"/>
    </x:row>
    <x:row r="8">
      <x:c r="A8" t="inlineStr">
        <x:is>
          <x:t xml:space="preserve">Set up a deposit, two instalments and a final balance</x:t>
        </x:is>
      </x:c>
      <x:c r="B8" s="4" t="n"/>
    </x:row>
    <x:row r="9">
      <x:c r="A9" t="inlineStr">
        <x:is>
          <x:t xml:space="preserve">Record a refundable damage deposit apart from the price</x:t>
        </x:is>
      </x:c>
      <x:c r="B9" s="4" t="n"/>
    </x:row>
    <x:row r="10">
      <x:c r="A10" t="inlineStr">
        <x:is>
          <x:t xml:space="preserve">Change the event province and check the tax rate</x:t>
        </x:is>
      </x:c>
      <x:c r="B10" s="4" t="n"/>
    </x:row>
    <x:row r="11">
      <x:c r="A11" t="inlineStr">
        <x:is>
          <x:t xml:space="preserve">Print the event sheet for the kitchen and bar</x:t>
        </x:is>
      </x:c>
      <x:c r="B11" s="4" t="n"/>
    </x:row>
    <x:row r="13">
      <x:c r="A13" s="5" t="inlineStr">
        <x:is>
          <x:t xml:space="preserve">Description</x:t>
        </x:is>
      </x:c>
      <x:c r="B13" s="5" t="inlineStr">
        <x:is>
          <x:t xml:space="preserve">Qty</x:t>
        </x:is>
      </x:c>
      <x:c r="C13" s="5" t="inlineStr">
        <x:is>
          <x:t xml:space="preserve">Unit price</x:t>
        </x:is>
      </x:c>
      <x:c r="D13" s="5" t="inlineStr">
        <x:is>
          <x:t xml:space="preserve">Tax %</x:t>
        </x:is>
      </x:c>
      <x:c r="E13" s="5" t="inlineStr">
        <x:is>
          <x:t xml:space="preserve">Amount</x:t>
        </x:is>
      </x:c>
      <x:c r="F13" s="5" t="inlineStr">
        <x:is>
          <x:t xml:space="preserve">Tax</x:t>
        </x:is>
      </x:c>
    </x:row>
    <x:row r="14">
      <x:c r="A14" t="inlineStr">
        <x:is>
          <x:t xml:space="preserve">Hall rental, 5 pm to 1 am (evening) [HST 13% (Ontario)]</x:t>
        </x:is>
      </x:c>
      <x:c r="B14" s="4" t="n">
        <x:v>1</x:v>
      </x:c>
      <x:c r="C14" s="6" t="n">
        <x:v>2500</x:v>
      </x:c>
      <x:c r="D14" s="4" t="n">
        <x:v>13</x:v>
      </x:c>
      <x:c r="E14" s="7" t="n">
        <x:f>ROUND(B14*C14,2)</x:f>
        <x:v>2500</x:v>
      </x:c>
      <x:c r="F14" s="7" t="n">
        <x:f>ROUND(E14*D14/100,2)</x:f>
        <x:v>325</x:v>
      </x:c>
    </x:row>
    <x:row r="15">
      <x:c r="A15" t="inlineStr">
        <x:is>
          <x:t xml:space="preserve">Plated three-course dinner (guest) [HST 13% (Ontario)]</x:t>
        </x:is>
      </x:c>
      <x:c r="B15" s="4" t="n">
        <x:v>150</x:v>
      </x:c>
      <x:c r="C15" s="6" t="n">
        <x:v>78</x:v>
      </x:c>
      <x:c r="D15" s="4" t="n">
        <x:v>13</x:v>
      </x:c>
      <x:c r="E15" s="7" t="n">
        <x:f>ROUND(B15*C15,2)</x:f>
        <x:v>11700</x:v>
      </x:c>
      <x:c r="F15" s="7" t="n">
        <x:f>ROUND(E15*D15/100,2)</x:f>
        <x:v>1521</x:v>
      </x:c>
    </x:row>
    <x:row r="16">
      <x:c r="A16" t="inlineStr">
        <x:is>
          <x:t xml:space="preserve">Five-hour bar package (guest) [HST 13% (Ontario)]</x:t>
        </x:is>
      </x:c>
      <x:c r="B16" s="4" t="n">
        <x:v>150</x:v>
      </x:c>
      <x:c r="C16" s="6" t="n">
        <x:v>28</x:v>
      </x:c>
      <x:c r="D16" s="4" t="n">
        <x:v>13</x:v>
      </x:c>
      <x:c r="E16" s="7" t="n">
        <x:f>ROUND(B16*C16,2)</x:f>
        <x:v>4200</x:v>
      </x:c>
      <x:c r="F16" s="7" t="n">
        <x:f>ROUND(E16*D16/100,2)</x:f>
        <x:v>546</x:v>
      </x:c>
    </x:row>
    <x:row r="17">
      <x:c r="A17" t="inlineStr">
        <x:is>
          <x:t xml:space="preserve">Late-night snack station (guest) [HST 13% (Ontario)]</x:t>
        </x:is>
      </x:c>
      <x:c r="B17" s="4" t="n">
        <x:v>150</x:v>
      </x:c>
      <x:c r="C17" s="6" t="n">
        <x:v>9</x:v>
      </x:c>
      <x:c r="D17" s="4" t="n">
        <x:v>13</x:v>
      </x:c>
      <x:c r="E17" s="7" t="n">
        <x:f>ROUND(B17*C17,2)</x:f>
        <x:v>1350</x:v>
      </x:c>
      <x:c r="F17" s="7" t="n">
        <x:f>ROUND(E17*D17/100,2)</x:f>
        <x:v>175.5</x:v>
      </x:c>
    </x:row>
    <x:row r="18">
      <x:c r="A18" t="inlineStr">
        <x:is>
          <x:t xml:space="preserve">Linens and chair covers (guest) [HST 13% (Ontario)]</x:t>
        </x:is>
      </x:c>
      <x:c r="B18" s="4" t="n">
        <x:v>150</x:v>
      </x:c>
      <x:c r="C18" s="6" t="n">
        <x:v>6</x:v>
      </x:c>
      <x:c r="D18" s="4" t="n">
        <x:v>13</x:v>
      </x:c>
      <x:c r="E18" s="7" t="n">
        <x:f>ROUND(B18*C18,2)</x:f>
        <x:v>900</x:v>
      </x:c>
      <x:c r="F18" s="7" t="n">
        <x:f>ROUND(E18*D18/100,2)</x:f>
        <x:v>117</x:v>
      </x:c>
    </x:row>
    <x:row r="19">
      <x:c r="B19" s="4" t="n"/>
      <x:c r="C19" s="4" t="n"/>
      <x:c r="D19" s="4" t="n"/>
      <x:c r="E19" s="7" t="n">
        <x:f>ROUND(B19*C19,2)</x:f>
        <x:v>0</x:v>
      </x:c>
      <x:c r="F19" s="7" t="n">
        <x:f>ROUND(E19*D19/100,2)</x:f>
        <x:v>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3">
      <x:c r="D23" s="8" t="inlineStr">
        <x:is>
          <x:t xml:space="preserve">Subtotal</x:t>
        </x:is>
      </x:c>
      <x:c r="E23" s="7" t="n">
        <x:f>SUM(E14:E21)</x:f>
        <x:v>20650</x:v>
      </x:c>
    </x:row>
    <x:row r="24">
      <x:c r="A24" t="inlineStr">
        <x:is>
          <x:t xml:space="preserve">Service charge %</x:t>
        </x:is>
      </x:c>
      <x:c r="B24" s="4" t="n">
        <x:v>15</x:v>
      </x:c>
    </x:row>
    <x:row r="25">
      <x:c r="A25" t="inlineStr">
        <x:is>
          <x:t xml:space="preserve">Tax % on service charge</x:t>
        </x:is>
      </x:c>
      <x:c r="B25" s="4" t="n">
        <x:v>13</x:v>
      </x:c>
    </x:row>
    <x:row r="26">
      <x:c r="D26" s="8" t="inlineStr">
        <x:is>
          <x:t xml:space="preserve">Service charge</x:t>
        </x:is>
      </x:c>
      <x:c r="E26" s="7" t="n">
        <x:f>ROUND(E23*B24/100,2)</x:f>
        <x:v>3097.5</x:v>
      </x:c>
    </x:row>
    <x:row r="27">
      <x:c r="D27" s="8" t="inlineStr">
        <x:is>
          <x:t xml:space="preserve">Tax on service charge</x:t>
        </x:is>
      </x:c>
      <x:c r="E27" s="7" t="n">
        <x:f>ROUND(E26*B25/100,2)</x:f>
        <x:v>402.68</x:v>
      </x:c>
    </x:row>
    <x:row r="28">
      <x:c r="D28" s="8" t="inlineStr">
        <x:is>
          <x:t xml:space="preserve">GST/HST (plus QST in Quebec and PST in some provinces) total</x:t>
        </x:is>
      </x:c>
      <x:c r="E28" s="7" t="n">
        <x:f>SUM(F14:F21)+E27</x:f>
        <x:v>3087.18</x:v>
      </x:c>
    </x:row>
    <x:row r="29">
      <x:c r="D29" s="3" t="inlineStr">
        <x:is>
          <x:t xml:space="preserve">TOTAL</x:t>
        </x:is>
      </x:c>
      <x:c r="E29" s="9" t="n">
        <x:f>E23+E26+E28</x:f>
        <x:v>26834.68</x:v>
      </x:c>
    </x:row>
    <x:row r="30">
      <x:c r="A30" t="inlineStr">
        <x:is>
          <x:t xml:space="preserve">Deposit %</x:t>
        </x:is>
      </x:c>
      <x:c r="B30" s="4" t="n">
        <x:v>30</x:v>
      </x:c>
    </x:row>
    <x:row r="31">
      <x:c r="D31" s="8" t="inlineStr">
        <x:is>
          <x:t xml:space="preserve">Deposit due</x:t>
        </x:is>
      </x:c>
      <x:c r="E31" s="7" t="n">
        <x:f>ROUND(E29*B30/100,2)</x:f>
        <x:v>8050.4</x:v>
      </x:c>
    </x:row>
    <x:row r="32">
      <x:c r="D32" s="3" t="inlineStr">
        <x:is>
          <x:t xml:space="preserve">Balance due</x:t>
        </x:is>
      </x:c>
      <x:c r="E32" s="9" t="n">
        <x:f>E29-E31</x:f>
        <x:v>18784.28</x:v>
      </x:c>
    </x:row>
    <x:row r="34">
      <x:c r="A34" s="3" t="inlineStr">
        <x:is>
          <x:t xml:space="preserve">Notes</x:t>
        </x:is>
      </x:c>
    </x:row>
    <x:row r="35">
      <x:c r="A35" s="10" t="inlineStr">
        <x:is>
          <x:t xml:space="preserve">The 15% service charge is added to the bill, so HST is charged on it too.</x:t>
        </x:is>
      </x:c>
    </x:row>
    <x:row r="36">
      <x:c r="A36" s="10" t="inlineStr">
        <x:is>
          <x:t xml:space="preserve">The confirming deposit is applied to the booking when received; a refundable damage deposit is recorded separately and returned after the event.</x:t>
        </x:is>
      </x:c>
    </x:row>
    <x:row r="37">
      <x:c r="A37" s="10" t="inlineStr">
        <x:is>
          <x:t xml:space="preserve">Final numbers due 14 days before the wedding; charged on the guaranteed count after that.</x:t>
        </x:is>
      </x:c>
    </x:row>
    <x:row r="38">
      <x:c r="A38" s="10" t="inlineStr">
        <x:is>
          <x:t xml:space="preserve">Illustrative prices only; replace them with your own packages.</x:t>
        </x:is>
      </x:c>
    </x:row>
  </x:sheetData>
  <x:mergeCells>
    <x:mergeCell ref="B9:E9"/>
    <x:mergeCell ref="B8:E8"/>
    <x:mergeCell ref="B6:E6"/>
    <x:mergeCell ref="B7:E7"/>
    <x:mergeCell ref="B11:E11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QUOTATION: what Canada requires</x:t>
        </x:is>
      </x:c>
    </x:row>
    <x:row r="3">
      <x:c r="A3" s="3" t="inlineStr">
        <x:is>
          <x:t xml:space="preserve">Send a Sunday night enquiry and time the reply</x:t>
        </x:is>
      </x:c>
      <x:c r="B3" s="10" t="inlineStr">
        <x:is>
          <x:t xml:space="preserve">Couples contact several halls at once; the first useful reply usually gets the tour.</x:t>
        </x:is>
      </x:c>
    </x:row>
    <x:row r="4">
      <x:c r="A4" s="3" t="inlineStr">
        <x:is>
          <x:t xml:space="preserve">Place a courtesy hold, then enquire for the same date again</x:t>
        </x:is>
      </x:c>
      <x:c r="B4" s="10" t="inlineStr">
        <x:is>
          <x:t xml:space="preserve">The system should flag the hold and its expiry instead of double booking.</x:t>
        </x:is>
      </x:c>
    </x:row>
    <x:row r="5">
      <x:c r="A5" s="3" t="inlineStr">
        <x:is>
          <x:t xml:space="preserve">Build a per-person package with a service charge and HST</x:t>
        </x:is>
      </x:c>
      <x:c r="B5" s="10" t="inlineStr">
        <x:is>
          <x:t xml:space="preserve">The quote must show the percentage charge and the tax on it so the final total matches.</x:t>
        </x:is>
      </x:c>
    </x:row>
    <x:row r="6">
      <x:c r="A6" s="3" t="inlineStr">
        <x:is>
          <x:t xml:space="preserve">Set up a deposit, two instalments and a final balance</x:t>
        </x:is>
      </x:c>
      <x:c r="B6" s="10" t="inlineStr">
        <x:is>
          <x:t xml:space="preserve">Wedding bookings run on payment schedules over many months.</x:t>
        </x:is>
      </x:c>
    </x:row>
    <x:row r="7">
      <x:c r="A7" s="3" t="inlineStr">
        <x:is>
          <x:t xml:space="preserve">Record a refundable damage deposit apart from the price</x:t>
        </x:is>
      </x:c>
      <x:c r="B7" s="10" t="inlineStr">
        <x:is>
          <x:t xml:space="preserve">A deposit is not payment until applied under the Excise Tax Act, so it needs its own line.</x:t>
        </x:is>
      </x:c>
    </x:row>
    <x:row r="8">
      <x:c r="A8" s="3" t="inlineStr">
        <x:is>
          <x:t xml:space="preserve">Change the event province and check the tax rate</x:t>
        </x:is>
      </x:c>
      <x:c r="B8" s="10" t="inlineStr">
        <x:is>
          <x:t xml:space="preserve">Groups with halls in more than one province need the right GST, HST or QST per booking.</x:t>
        </x:is>
      </x:c>
    </x:row>
    <x:row r="9">
      <x:c r="A9" s="3" t="inlineStr">
        <x:is>
          <x:t xml:space="preserve">Print the event sheet for the kitchen and bar</x:t>
        </x:is>
      </x:c>
      <x:c r="B9" s="10" t="inlineStr">
        <x:is>
          <x:t xml:space="preserve">Numbers, timings and dietary needs should come from the booking.</x:t>
        </x:is>
      </x:c>
    </x:row>
    <x:row r="12">
      <x:c r="A12" s="3" t="inlineStr">
        <x:is>
          <x:t xml:space="preserve">Sources</x:t>
        </x:is>
      </x:c>
    </x:row>
    <x:row r="13">
      <x:c r="A13" t="inlineStr">
        <x:is>
          <x:t xml:space="preserve">GST/HST rates by province (Canada Revenue Agency)</x:t>
        </x:is>
      </x:c>
      <x:c r="B13" t="inlineStr">
        <x:is>
          <x:t xml:space="preserve">https://www.canada.ca/en/revenue-agency/services/tax/businesses/topics/gst-hst-businesses/charge-collect-which-rate/calculator.html (checked 2026-10-06)</x:t>
        </x:is>
      </x:c>
    </x:row>
    <x:row r="14">
      <x:c r="A14" t="inlineStr">
        <x:is>
          <x:t xml:space="preserve">Excise Tax Act, subsection 168(9): deposits (Justice Laws Website)</x:t>
        </x:is>
      </x:c>
      <x:c r="B14" t="inlineStr">
        <x:is>
          <x:t xml:space="preserve">https://laws-lois.justice.gc.ca/eng/acts/E-15/section-168.html (checked 2026-10-06)</x:t>
        </x:is>
      </x:c>
    </x:row>
    <x:row r="16">
      <x:c r="A16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