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340a806d9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3c72f7f70a0f4a89"/>
    <x:sheet xmlns:r="http://schemas.openxmlformats.org/officeDocument/2006/relationships" name="How to fill it in" sheetId="2" r:id="R0fc2b02f260941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$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d8f87a0324545" /><Relationship Type="http://schemas.openxmlformats.org/officeDocument/2006/relationships/theme" Target="/xl/theme/theme1.xml" Id="Rf3497004495b4255" /><Relationship Type="http://schemas.openxmlformats.org/officeDocument/2006/relationships/sharedStrings" Target="/xl/sharedStrings.xml" Id="R7ac2d9c2f2fd4481" /><Relationship Type="http://schemas.openxmlformats.org/officeDocument/2006/relationships/worksheet" Target="/xl/worksheets/sheet1.xml" Id="R3c72f7f70a0f4a89" /><Relationship Type="http://schemas.openxmlformats.org/officeDocument/2006/relationships/worksheet" Target="/xl/worksheets/sheet2.xml" Id="R0fc2b02f2609416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quote a Canadian banquet system should produce · CAD · dates YYYY-MM-DD or DD/MM/YYYY</x:t>
        </x:is>
      </x:c>
    </x:row>
    <x:row r="4">
      <x:c r="A4" s="3" t="inlineStr">
        <x:is>
          <x:t xml:space="preserve">Details to fill in (required in Canada)</x:t>
        </x:is>
      </x:c>
    </x:row>
    <x:row r="5">
      <x:c r="A5" t="inlineStr">
        <x:is>
          <x:t xml:space="preserve">Three functions under one client</x:t>
        </x:is>
      </x:c>
      <x:c r="B5" s="4" t="n"/>
    </x:row>
    <x:row r="6">
      <x:c r="A6" t="inlineStr">
        <x:is>
          <x:t xml:space="preserve">Headcount change after the quote</x:t>
        </x:is>
      </x:c>
      <x:c r="B6" s="4" t="n"/>
    </x:row>
    <x:row r="7">
      <x:c r="A7" t="inlineStr">
        <x:is>
          <x:t xml:space="preserve">Tax by province</x:t>
        </x:is>
      </x:c>
      <x:c r="B7" s="4" t="n"/>
    </x:row>
    <x:row r="8">
      <x:c r="A8" t="inlineStr">
        <x:is>
          <x:t xml:space="preserve">CRA invoice details</x:t>
        </x:is>
      </x:c>
      <x:c r="B8" s="4" t="n"/>
    </x:row>
    <x:row r="9">
      <x:c r="A9" t="inlineStr">
        <x:is>
          <x:t xml:space="preserve">French-language documents</x:t>
        </x:is>
      </x:c>
      <x:c r="B9" s="4" t="n"/>
    </x:row>
    <x:row r="10">
      <x:c r="A10" t="inlineStr">
        <x:is>
          <x:t xml:space="preserve">Deposit then balance</x:t>
        </x:is>
      </x:c>
      <x:c r="B10" s="4" t="n"/>
    </x:row>
    <x:row r="11">
      <x:c r="A11" t="inlineStr">
        <x:is>
          <x:t xml:space="preserve">Delete a client's data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Grand ballroom rental, 17:00 to 01:00 (evening) [HST 13% (Ontario)]</x:t>
        </x:is>
      </x:c>
      <x:c r="B14" s="4" t="n">
        <x:v>1</x:v>
      </x:c>
      <x:c r="C14" s="6" t="n">
        <x:v>6500</x:v>
      </x:c>
      <x:c r="D14" s="4" t="n">
        <x:v>13</x:v>
      </x:c>
      <x:c r="E14" s="7" t="n">
        <x:f>ROUND(B14*C14,2)</x:f>
        <x:v>6500</x:v>
      </x:c>
      <x:c r="F14" s="7" t="n">
        <x:f>ROUND(E14*D14/100,2)</x:f>
        <x:v>845</x:v>
      </x:c>
    </x:row>
    <x:row r="15">
      <x:c r="A15" t="inlineStr">
        <x:is>
          <x:t xml:space="preserve">Vegetarian and non-vegetarian dinner buffet (guest) [HST 13% (Ontario)]</x:t>
        </x:is>
      </x:c>
      <x:c r="B15" s="4" t="n">
        <x:v>600</x:v>
      </x:c>
      <x:c r="C15" s="6" t="n">
        <x:v>48</x:v>
      </x:c>
      <x:c r="D15" s="4" t="n">
        <x:v>13</x:v>
      </x:c>
      <x:c r="E15" s="7" t="n">
        <x:f>ROUND(B15*C15,2)</x:f>
        <x:v>28800</x:v>
      </x:c>
      <x:c r="F15" s="7" t="n">
        <x:f>ROUND(E15*D15/100,2)</x:f>
        <x:v>3744</x:v>
      </x:c>
    </x:row>
    <x:row r="16">
      <x:c r="A16" t="inlineStr">
        <x:is>
          <x:t xml:space="preserve">Stage and mandap decor (package) [HST 13% (Ontario)]</x:t>
        </x:is>
      </x:c>
      <x:c r="B16" s="4" t="n">
        <x:v>1</x:v>
      </x:c>
      <x:c r="C16" s="6" t="n">
        <x:v>5800</x:v>
      </x:c>
      <x:c r="D16" s="4" t="n">
        <x:v>13</x:v>
      </x:c>
      <x:c r="E16" s="7" t="n">
        <x:f>ROUND(B16*C16,2)</x:f>
        <x:v>5800</x:v>
      </x:c>
      <x:c r="F16" s="7" t="n">
        <x:f>ROUND(E16*D16/100,2)</x:f>
        <x:v>754</x:v>
      </x:c>
    </x:row>
    <x:row r="17">
      <x:c r="A17" t="inlineStr">
        <x:is>
          <x:t xml:space="preserve">Servers and bar staff (staff hour) [HST 13% (Ontario)]</x:t>
        </x:is>
      </x:c>
      <x:c r="B17" s="4" t="n">
        <x:v>48</x:v>
      </x:c>
      <x:c r="C17" s="6" t="n">
        <x:v>32</x:v>
      </x:c>
      <x:c r="D17" s="4" t="n">
        <x:v>13</x:v>
      </x:c>
      <x:c r="E17" s="7" t="n">
        <x:f>ROUND(B17*C17,2)</x:f>
        <x:v>1536</x:v>
      </x:c>
      <x:c r="F17" s="7" t="n">
        <x:f>ROUND(E17*D17/100,2)</x:f>
        <x:v>199.68</x:v>
      </x:c>
    </x:row>
    <x:row r="18">
      <x:c r="A18" t="inlineStr">
        <x:is>
          <x:t xml:space="preserve">Security guards (hour) [HST 13% (Ontario)]</x:t>
        </x:is>
      </x:c>
      <x:c r="B18" s="4" t="n">
        <x:v>16</x:v>
      </x:c>
      <x:c r="C18" s="6" t="n">
        <x:v>38</x:v>
      </x:c>
      <x:c r="D18" s="4" t="n">
        <x:v>13</x:v>
      </x:c>
      <x:c r="E18" s="7" t="n">
        <x:f>ROUND(B18*C18,2)</x:f>
        <x:v>608</x:v>
      </x:c>
      <x:c r="F18" s="7" t="n">
        <x:f>ROUND(E18*D18/100,2)</x:f>
        <x:v>79.04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43244</x:v>
      </x:c>
    </x:row>
    <x:row r="24">
      <x:c r="A24" t="inlineStr">
        <x:is>
          <x:t xml:space="preserve">Service charge %</x:t>
        </x:is>
      </x:c>
      <x:c r="B24" s="4" t="n">
        <x:v>15</x:v>
      </x:c>
    </x:row>
    <x:row r="25">
      <x:c r="A25" t="inlineStr">
        <x:is>
          <x:t xml:space="preserve">Tax % on service charge</x:t>
        </x:is>
      </x:c>
      <x:c r="B25" s="4" t="n">
        <x:v>13</x:v>
      </x:c>
    </x:row>
    <x:row r="26">
      <x:c r="D26" s="8" t="inlineStr">
        <x:is>
          <x:t xml:space="preserve">Service charge</x:t>
        </x:is>
      </x:c>
      <x:c r="E26" s="7" t="n">
        <x:f>ROUND(E23*B24/100,2)</x:f>
        <x:v>6486.6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843.26</x:v>
      </x:c>
    </x:row>
    <x:row r="28">
      <x:c r="D28" s="8" t="inlineStr">
        <x:is>
          <x:t xml:space="preserve">GST/HST (plus QST in Quebec and PST in some provinces) total</x:t>
        </x:is>
      </x:c>
      <x:c r="E28" s="7" t="n">
        <x:f>SUM(F14:F21)+E27</x:f>
        <x:v>6464.9800000000005</x:v>
      </x:c>
    </x:row>
    <x:row r="29">
      <x:c r="D29" s="3" t="inlineStr">
        <x:is>
          <x:t xml:space="preserve">TOTAL</x:t>
        </x:is>
      </x:c>
      <x:c r="E29" s="9" t="n">
        <x:f>E23+E26+E28</x:f>
        <x:v>56195.58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16858.67</x:v>
      </x:c>
    </x:row>
    <x:row r="32">
      <x:c r="D32" s="3" t="inlineStr">
        <x:is>
          <x:t xml:space="preserve">Balance due</x:t>
        </x:is>
      </x:c>
      <x:c r="E32" s="9" t="n">
        <x:f>E29-E31</x:f>
        <x:v>39336.91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GTA prices, not a rate card.</x:t>
        </x:is>
      </x:c>
    </x:row>
    <x:row r="36">
      <x:c r="A36" s="10" t="inlineStr">
        <x:is>
          <x:t xml:space="preserve">A mandatory service charge added to the bill is part of the taxable price; CRA treats added gratuities on event invoices as taxable.</x:t>
        </x:is>
      </x:c>
    </x:row>
    <x:row r="37">
      <x:c r="A37" s="10" t="inlineStr">
        <x:is>
          <x:t xml:space="preserve">For the same event in Montreal the tax lines would be 5% GST and 9.975% QST, on a French-language invoice.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Canada requires</x:t>
        </x:is>
      </x:c>
    </x:row>
    <x:row r="3">
      <x:c r="A3" s="3" t="inlineStr">
        <x:is>
          <x:t xml:space="preserve">Three functions under one client</x:t>
        </x:is>
      </x:c>
      <x:c r="B3" s="10" t="inlineStr">
        <x:is>
          <x:t xml:space="preserve">Book a mehndi, sangeet and reception for one family and check the combined balance. GTA weddings are rarely a single event.</x:t>
        </x:is>
      </x:c>
    </x:row>
    <x:row r="4">
      <x:c r="A4" s="3" t="inlineStr">
        <x:is>
          <x:t xml:space="preserve">Headcount change after the quote</x:t>
        </x:is>
      </x:c>
      <x:c r="B4" s="10" t="inlineStr">
        <x:is>
          <x:t xml:space="preserve">Raise the reception from 600 to 650 guests five days out and check the quote, kitchen sheet and balance all update.</x:t>
        </x:is>
      </x:c>
    </x:row>
    <x:row r="5">
      <x:c r="A5" s="3" t="inlineStr">
        <x:is>
          <x:t xml:space="preserve">Tax by province</x:t>
        </x:is>
      </x:c>
      <x:c r="B5" s="10" t="inlineStr">
        <x:is>
          <x:t xml:space="preserve">Price one event in Ontario at 13% HST and one in Quebec at 5% GST plus 9.975% QST.</x:t>
        </x:is>
      </x:c>
    </x:row>
    <x:row r="6">
      <x:c r="A6" s="3" t="inlineStr">
        <x:is>
          <x:t xml:space="preserve">CRA invoice details</x:t>
        </x:is>
      </x:c>
      <x:c r="B6" s="10" t="inlineStr">
        <x:is>
          <x:t xml:space="preserve">Print an invoice over $500 and check it carries your business number and the details a client needs to claim input tax credits.</x:t>
        </x:is>
      </x:c>
    </x:row>
    <x:row r="7">
      <x:c r="A7" s="3" t="inlineStr">
        <x:is>
          <x:t xml:space="preserve">French-language documents</x:t>
        </x:is>
      </x:c>
      <x:c r="B7" s="10" t="inlineStr">
        <x:is>
          <x:t xml:space="preserve">Produce the same quote and invoice in French. Quebec requires commercial documents in French.</x:t>
        </x:is>
      </x:c>
    </x:row>
    <x:row r="8">
      <x:c r="A8" s="3" t="inlineStr">
        <x:is>
          <x:t xml:space="preserve">Deposit then balance</x:t>
        </x:is>
      </x:c>
      <x:c r="B8" s="10" t="inlineStr">
        <x:is>
          <x:t xml:space="preserve">Record a deposit and confirm the tax on it is not charged twice on the final invoice.</x:t>
        </x:is>
      </x:c>
    </x:row>
    <x:row r="9">
      <x:c r="A9" s="3" t="inlineStr">
        <x:is>
          <x:t xml:space="preserve">Delete a client's data</x:t>
        </x:is>
      </x:c>
      <x:c r="B9" s="10" t="inlineStr">
        <x:is>
          <x:t xml:space="preserve">Remove a past client's guest list. PIPEDA and provincial laws expect you not to keep personal data longer than needed.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Canada Revenue Agency: GST/HST rates by province</x:t>
        </x:is>
      </x:c>
      <x:c r="B13" t="inlineStr">
        <x:is>
          <x:t xml:space="preserve">https://www.canada.ca/en/revenue-agency/services/tax/businesses/topics/gst-hst-businesses/charge-collect-which-rate/calculator.html (checked 2026-09-25)</x:t>
        </x:is>
      </x:c>
    </x:row>
    <x:row r="14">
      <x:c r="A14" t="inlineStr">
        <x:is>
          <x:t xml:space="preserve">CRA Guide RC4022: General information for GST/HST registrants</x:t>
        </x:is>
      </x:c>
      <x:c r="B14" t="inlineStr">
        <x:is>
          <x:t xml:space="preserve">https://www.canada.ca/en/revenue-agency/services/forms-publications/publications/rc4022/general-information-gst-hst-registrants.html (checked 2026-09-25)</x:t>
        </x:is>
      </x:c>
    </x:row>
    <x:row r="15">
      <x:c r="A15" t="inlineStr">
        <x:is>
          <x:t xml:space="preserve">CRA Policy G300-6-8: Deposits</x:t>
        </x:is>
      </x:c>
      <x:c r="B15" t="inlineStr">
        <x:is>
          <x:t xml:space="preserve">https://www.canada.ca/en/revenue-agency/services/forms-publications/publications/g300-6-8/deposits-gst-300-6-8.html (checked 2026-09-25)</x:t>
        </x:is>
      </x:c>
    </x:row>
    <x:row r="16">
      <x:c r="A16" t="inlineStr">
        <x:is>
          <x:t xml:space="preserve">Office québécois de la langue française: businesses</x:t>
        </x:is>
      </x:c>
      <x:c r="B16" t="inlineStr">
        <x:is>
          <x:t xml:space="preserve">https://www.oqlf.gouv.qc.ca/francisation/entreprises/ (checked 2026-09-25)</x:t>
        </x:is>
      </x:c>
    </x:row>
    <x:row r="17">
      <x:c r="A17" t="inlineStr">
        <x:is>
          <x:t xml:space="preserve">Office of the Privacy Commissioner: PIPEDA in brief</x:t>
        </x:is>
      </x:c>
      <x:c r="B17" t="inlineStr">
        <x:is>
          <x:t xml:space="preserve">https://www.priv.gc.ca/en/privacy-topics/privacy-laws-in-canada/the-personal-information-protection-and-electronic-documents-act-pipeda/pipeda_brief/ (checked 2026-09-25)</x:t>
        </x:is>
      </x:c>
    </x:row>
    <x:row r="18">
      <x:c r="A18" t="inlineStr">
        <x:is>
          <x:t xml:space="preserve">Revenu Québec: Calculating the GST and QST</x:t>
        </x:is>
      </x:c>
      <x:c r="B18" t="inlineStr">
        <x:is>
          <x:t xml:space="preserve">https://www.revenuquebec.ca/en/businesses/consumption-taxes/gsthst-and-qst/collecting-gst-and-qst/calculating-the-taxes/ (checked 2026-09-25)</x:t>
        </x:is>
      </x:c>
    </x:row>
    <x:row r="19">
      <x:c r="A19" t="inlineStr">
        <x:is>
          <x:t xml:space="preserve">CRA: GST/HST information for the travel and convention industry</x:t>
        </x:is>
      </x:c>
      <x:c r="B19" t="inlineStr">
        <x:is>
          <x:t xml:space="preserve">https://www.canada.ca/en/revenue-agency/services/tax/businesses/topics/gst-hst-businesses/charge-collect-specific-situations/gst-hst-information-travel-convention-industry.html (checked 2026-09-25)</x:t>
        </x:is>
      </x:c>
    </x:row>
    <x:row r="20">
      <x:c r="A20" t="inlineStr">
        <x:is>
          <x:t xml:space="preserve">Event Temple: about</x:t>
        </x:is>
      </x:c>
      <x:c r="B20" t="inlineStr">
        <x:is>
          <x:t xml:space="preserve">https://www.eventtemple.com/about (checked 2026-09-25)</x:t>
        </x:is>
      </x:c>
    </x:row>
    <x:row r="21">
      <x:c r="A21" t="inlineStr">
        <x:is>
          <x:t xml:space="preserve">Tripleseat</x:t>
        </x:is>
      </x:c>
      <x:c r="B21" t="inlineStr">
        <x:is>
          <x:t xml:space="preserve">https://tripleseat.com/ (checked 2026-09-25)</x:t>
        </x:is>
      </x:c>
    </x:row>
    <x:row r="22">
      <x:c r="A22" t="inlineStr">
        <x:is>
          <x:t xml:space="preserve">Caterease features</x:t>
        </x:is>
      </x:c>
      <x:c r="B22" t="inlineStr">
        <x:is>
          <x:t xml:space="preserve">https://www.caterease.com/features/ (checked 2026-09-25)</x:t>
        </x:is>
      </x:c>
    </x:row>
    <x:row r="24">
      <x:c r="A24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