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79d86c18e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3838868456374e30"/>
    <x:sheet xmlns:r="http://schemas.openxmlformats.org/officeDocument/2006/relationships" name="How to fill it in" sheetId="2" r:id="R4cd6ff983e6e42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31ee0fa604359" /><Relationship Type="http://schemas.openxmlformats.org/officeDocument/2006/relationships/theme" Target="/xl/theme/theme1.xml" Id="Red04fa14e37e44c5" /><Relationship Type="http://schemas.openxmlformats.org/officeDocument/2006/relationships/sharedStrings" Target="/xl/sharedStrings.xml" Id="Raa72b0cf8e734ed1" /><Relationship Type="http://schemas.openxmlformats.org/officeDocument/2006/relationships/worksheet" Target="/xl/worksheets/sheet1.xml" Id="R3838868456374e30" /><Relationship Type="http://schemas.openxmlformats.org/officeDocument/2006/relationships/worksheet" Target="/xl/worksheets/sheet2.xml" Id="R4cd6ff983e6e427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venue quote: barn wedding in Prince Edward County, Ontario · CAD · dates YYYY-MM-DD or DD/MM/YYYY</x:t>
        </x:is>
      </x:c>
    </x:row>
    <x:row r="4">
      <x:c r="A4" s="3" t="inlineStr">
        <x:is>
          <x:t xml:space="preserve">Details to fill in (required in Canada)</x:t>
        </x:is>
      </x:c>
    </x:row>
    <x:row r="5">
      <x:c r="A5" t="inlineStr">
        <x:is>
          <x:t xml:space="preserve">Put a first hold and a second hold on the same Saturday</x:t>
        </x:is>
      </x:c>
      <x:c r="B5" s="4" t="n"/>
    </x:row>
    <x:row r="6">
      <x:c r="A6" t="inlineStr">
        <x:is>
          <x:t xml:space="preserve">Book a lawn ceremony and its indoor rain space on one booking</x:t>
        </x:is>
      </x:c>
      <x:c r="B6" s="4" t="n"/>
    </x:row>
    <x:row r="7">
      <x:c r="A7" t="inlineStr">
        <x:is>
          <x:t xml:space="preserve">Record a $3,000 deposit and check whether tax is charged on it</x:t>
        </x:is>
      </x:c>
      <x:c r="B7" s="4" t="n"/>
    </x:row>
    <x:row r="8">
      <x:c r="A8" t="inlineStr">
        <x:is>
          <x:t xml:space="preserve">Cancel a booking and keep the deposit</x:t>
        </x:is>
      </x:c>
      <x:c r="B8" s="4" t="n"/>
    </x:row>
    <x:row r="9">
      <x:c r="A9" t="inlineStr">
        <x:is>
          <x:t xml:space="preserve">Add a 15% service charge to the food and bar total</x:t>
        </x:is>
      </x:c>
      <x:c r="B9" s="4" t="n"/>
    </x:row>
    <x:row r="10">
      <x:c r="A10" t="inlineStr">
        <x:is>
          <x:t xml:space="preserve">Copy an Ontario quote to a Nova Scotia property</x:t>
        </x:is>
      </x:c>
      <x:c r="B10" s="4" t="n"/>
    </x:row>
    <x:row r="11">
      <x:c r="A11" t="inlineStr">
        <x:is>
          <x:t xml:space="preserve">Open the same booking on a phone at the venue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Barn reception space, 12:00 to 01:00 (day) [HST 13% (Ontario)]</x:t>
        </x:is>
      </x:c>
      <x:c r="B14" s="4" t="n">
        <x:v>1</x:v>
      </x:c>
      <x:c r="C14" s="6" t="n">
        <x:v>7800</x:v>
      </x:c>
      <x:c r="D14" s="4" t="n">
        <x:v>13</x:v>
      </x:c>
      <x:c r="E14" s="7" t="n">
        <x:f>ROUND(B14*C14,2)</x:f>
        <x:v>7800</x:v>
      </x:c>
      <x:c r="F14" s="7" t="n">
        <x:f>ROUND(E14*D14/100,2)</x:f>
        <x:v>1014</x:v>
      </x:c>
    </x:row>
    <x:row r="15">
      <x:c r="A15" t="inlineStr">
        <x:is>
          <x:t xml:space="preserve">Lawn ceremony site, indoor rain space held (ceremony) [HST 13% (Ontario)]</x:t>
        </x:is>
      </x:c>
      <x:c r="B15" s="4" t="n">
        <x:v>1</x:v>
      </x:c>
      <x:c r="C15" s="6" t="n">
        <x:v>950</x:v>
      </x:c>
      <x:c r="D15" s="4" t="n">
        <x:v>13</x:v>
      </x:c>
      <x:c r="E15" s="7" t="n">
        <x:f>ROUND(B15*C15,2)</x:f>
        <x:v>950</x:v>
      </x:c>
      <x:c r="F15" s="7" t="n">
        <x:f>ROUND(E15*D15/100,2)</x:f>
        <x:v>123.5</x:v>
      </x:c>
    </x:row>
    <x:row r="16">
      <x:c r="A16" t="inlineStr">
        <x:is>
          <x:t xml:space="preserve">Tables, chairs and linen (guest) [HST 13% (Ontario)]</x:t>
        </x:is>
      </x:c>
      <x:c r="B16" s="4" t="n">
        <x:v>140</x:v>
      </x:c>
      <x:c r="C16" s="6" t="n">
        <x:v>11</x:v>
      </x:c>
      <x:c r="D16" s="4" t="n">
        <x:v>13</x:v>
      </x:c>
      <x:c r="E16" s="7" t="n">
        <x:f>ROUND(B16*C16,2)</x:f>
        <x:v>1540</x:v>
      </x:c>
      <x:c r="F16" s="7" t="n">
        <x:f>ROUND(E16*D16/100,2)</x:f>
        <x:v>200.2</x:v>
      </x:c>
    </x:row>
    <x:row r="17">
      <x:c r="A17" t="inlineStr">
        <x:is>
          <x:t xml:space="preserve">Day-of venue coordinator (event) [HST 13% (Ontario)]</x:t>
        </x:is>
      </x:c>
      <x:c r="B17" s="4" t="n">
        <x:v>1</x:v>
      </x:c>
      <x:c r="C17" s="6" t="n">
        <x:v>850</x:v>
      </x:c>
      <x:c r="D17" s="4" t="n">
        <x:v>13</x:v>
      </x:c>
      <x:c r="E17" s="7" t="n">
        <x:f>ROUND(B17*C17,2)</x:f>
        <x:v>850</x:v>
      </x:c>
      <x:c r="F17" s="7" t="n">
        <x:f>ROUND(E17*D17/100,2)</x:f>
        <x:v>110.5</x:v>
      </x:c>
    </x:row>
    <x:row r="18">
      <x:c r="A18" t="inlineStr">
        <x:is>
          <x:t xml:space="preserve">Bar setup and two bartenders, 6 hours (hour) [HST 13% (Ontario)]</x:t>
        </x:is>
      </x:c>
      <x:c r="B18" s="4" t="n">
        <x:v>12</x:v>
      </x:c>
      <x:c r="C18" s="6" t="n">
        <x:v>38</x:v>
      </x:c>
      <x:c r="D18" s="4" t="n">
        <x:v>13</x:v>
      </x:c>
      <x:c r="E18" s="7" t="n">
        <x:f>ROUND(B18*C18,2)</x:f>
        <x:v>456</x:v>
      </x:c>
      <x:c r="F18" s="7" t="n">
        <x:f>ROUND(E18*D18/100,2)</x:f>
        <x:v>59.28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11596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13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GST/HST (plus QST in Quebec and PST in some provinces) total</x:t>
        </x:is>
      </x:c>
      <x:c r="E28" s="7" t="n">
        <x:f>SUM(F14:F21)+E27</x:f>
        <x:v>1507.48</x:v>
      </x:c>
    </x:row>
    <x:row r="29">
      <x:c r="D29" s="3" t="inlineStr">
        <x:is>
          <x:t xml:space="preserve">TOTAL</x:t>
        </x:is>
      </x:c>
      <x:c r="E29" s="9" t="n">
        <x:f>E23+E26+E28</x:f>
        <x:v>13103.48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3931.04</x:v>
      </x:c>
    </x:row>
    <x:row r="32">
      <x:c r="D32" s="3" t="inlineStr">
        <x:is>
          <x:t xml:space="preserve">Balance due</x:t>
        </x:is>
      </x:c>
      <x:c r="E32" s="9" t="n">
        <x:f>E29-E31</x:f>
        <x:v>9172.439999999999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for a rural Ontario venue, not a rate card.</x:t>
        </x:is>
      </x:c>
    </x:row>
    <x:row r="36">
      <x:c r="A36" s="10" t="inlineStr">
        <x:is>
          <x:t xml:space="preserve">The 30% deposit carries no HST when it is paid; HST is collected when the deposit is applied to the final invoice (CRA, GST 300-6-8).</x:t>
        </x:is>
      </x:c>
    </x:row>
    <x:row r="37">
      <x:c r="A37" s="10" t="inlineStr">
        <x:is>
          <x:t xml:space="preserve">If the couple cancels and the deposit is forfeited, HST becomes payable on the forfeited amount at that time.</x:t>
        </x:is>
      </x:c>
    </x:row>
    <x:row r="38">
      <x:c r="A38" s="10" t="inlineStr">
        <x:is>
          <x:t xml:space="preserve">A refundable damage deposit, if you take one, should be held outside this quote and refunded or applied after the event.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Canada requires</x:t>
        </x:is>
      </x:c>
    </x:row>
    <x:row r="3">
      <x:c r="A3" s="3" t="inlineStr">
        <x:is>
          <x:t xml:space="preserve">Put a first hold and a second hold on the same Saturday</x:t>
        </x:is>
      </x:c>
      <x:c r="B3" s="10" t="inlineStr">
        <x:is>
          <x:t xml:space="preserve">When the first hold expires, the second enquiry should move up and someone should be told, without anyone retyping it.</x:t>
        </x:is>
      </x:c>
    </x:row>
    <x:row r="4">
      <x:c r="A4" s="3" t="inlineStr">
        <x:is>
          <x:t xml:space="preserve">Book a lawn ceremony and its indoor rain space on one booking</x:t>
        </x:is>
      </x:c>
      <x:c r="B4" s="10" t="inlineStr">
        <x:is>
          <x:t xml:space="preserve">The fallback room must be blocked for the same hours so it cannot be sold to another couple.</x:t>
        </x:is>
      </x:c>
    </x:row>
    <x:row r="5">
      <x:c r="A5" s="3" t="inlineStr">
        <x:is>
          <x:t xml:space="preserve">Record a $3,000 deposit and check whether tax is charged on it</x:t>
        </x:is>
      </x:c>
      <x:c r="B5" s="10" t="inlineStr">
        <x:is>
          <x:t xml:space="preserve">The CRA says GST/HST is collected when the deposit is applied, not when it is paid.</x:t>
        </x:is>
      </x:c>
    </x:row>
    <x:row r="6">
      <x:c r="A6" s="3" t="inlineStr">
        <x:is>
          <x:t xml:space="preserve">Cancel a booking and keep the deposit</x:t>
        </x:is>
      </x:c>
      <x:c r="B6" s="10" t="inlineStr">
        <x:is>
          <x:t xml:space="preserve">A forfeited deposit becomes a taxable supply at the time of forfeiture.</x:t>
        </x:is>
      </x:c>
    </x:row>
    <x:row r="7">
      <x:c r="A7" s="3" t="inlineStr">
        <x:is>
          <x:t xml:space="preserve">Add a 15% service charge to the food and bar total</x:t>
        </x:is>
      </x:c>
      <x:c r="B7" s="10" t="inlineStr">
        <x:is>
          <x:t xml:space="preserve">A mandatory or suggested service charge on the bill attracts GST/HST.</x:t>
        </x:is>
      </x:c>
    </x:row>
    <x:row r="8">
      <x:c r="A8" s="3" t="inlineStr">
        <x:is>
          <x:t xml:space="preserve">Copy an Ontario quote to a Nova Scotia property</x:t>
        </x:is>
      </x:c>
      <x:c r="B8" s="10" t="inlineStr">
        <x:is>
          <x:t xml:space="preserve">Tax must follow the venue's province: 13% in Ontario, 14% in Nova Scotia since April 2025.</x:t>
        </x:is>
      </x:c>
    </x:row>
    <x:row r="9">
      <x:c r="A9" s="3" t="inlineStr">
        <x:is>
          <x:t xml:space="preserve">Open the same booking on a phone at the venue</x:t>
        </x:is>
      </x:c>
      <x:c r="B9" s="10" t="inlineStr">
        <x:is>
          <x:t xml:space="preserve">Coordinators work on the floor, not at a desk, on the day itself.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Canada Revenue Agency: GST/HST rates by province</x:t>
        </x:is>
      </x:c>
      <x:c r="B13" t="inlineStr">
        <x:is>
          <x:t xml:space="preserve">https://www.canada.ca/en/revenue-agency/services/tax/businesses/topics/gst-hst-businesses/charge-collect-which-rate/calculator.html (checked 2026-09-25)</x:t>
        </x:is>
      </x:c>
    </x:row>
    <x:row r="14">
      <x:c r="A14" t="inlineStr">
        <x:is>
          <x:t xml:space="preserve">Canada Revenue Agency: Deposits (GST 300-6-8)</x:t>
        </x:is>
      </x:c>
      <x:c r="B14" t="inlineStr">
        <x:is>
          <x:t xml:space="preserve">https://www.canada.ca/en/revenue-agency/services/forms-publications/publications/g300-6-8/deposits-gst-300-6-8.html (checked 2026-10-02)</x:t>
        </x:is>
      </x:c>
    </x:row>
    <x:row r="15">
      <x:c r="A15" t="inlineStr">
        <x:is>
          <x:t xml:space="preserve">Canada Revenue Agency: GST/HST information for the travel and convention industry (gratuities and service charges)</x:t>
        </x:is>
      </x:c>
      <x:c r="B15" t="inlineStr">
        <x:is>
          <x:t xml:space="preserve">https://www.canada.ca/en/revenue-agency/services/tax/businesses/topics/gst-hst-businesses/charge-collect-specific-situations/gst-hst-information-travel-convention-industry.html (checked 2026-10-02)</x:t>
        </x:is>
      </x:c>
    </x:row>
    <x:row r="16">
      <x:c r="A16" t="inlineStr">
        <x:is>
          <x:t xml:space="preserve">Revenu Quebec: Calculating the GST and QST</x:t>
        </x:is>
      </x:c>
      <x:c r="B16" t="inlineStr">
        <x:is>
          <x:t xml:space="preserve">https://www.revenuquebec.ca/en/businesses/consumption-taxes/gsthst-and-qst/collecting-gst-and-qst/calculating-the-taxes/ (checked 2026-09-25)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