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86463ba53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ea889054e89d4ab6"/>
    <x:sheet xmlns:r="http://schemas.openxmlformats.org/officeDocument/2006/relationships" name="How to fill it in" sheetId="2" r:id="Ra6c88e4cae434e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KSh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51fc14cd04a92" /><Relationship Type="http://schemas.openxmlformats.org/officeDocument/2006/relationships/theme" Target="/xl/theme/theme1.xml" Id="Re719ca3614054752" /><Relationship Type="http://schemas.openxmlformats.org/officeDocument/2006/relationships/sharedStrings" Target="/xl/sharedStrings.xml" Id="R2d30c057cbf841ec" /><Relationship Type="http://schemas.openxmlformats.org/officeDocument/2006/relationships/worksheet" Target="/xl/worksheets/sheet1.xml" Id="Rea889054e89d4ab6" /><Relationship Type="http://schemas.openxmlformats.org/officeDocument/2006/relationships/worksheet" Target="/xl/worksheets/sheet2.xml" Id="Ra6c88e4cae434e8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order: Nairobi full-day conference · KES · dates DD/MM/YYYY</x:t>
        </x:is>
      </x:c>
    </x:row>
    <x:row r="4">
      <x:c r="A4" s="3" t="inlineStr">
        <x:is>
          <x:t xml:space="preserve">Details to fill in (required in Kenya)</x:t>
        </x:is>
      </x:c>
    </x:row>
    <x:row r="5">
      <x:c r="A5" t="inlineStr">
        <x:is>
          <x:t xml:space="preserve">Change a conference from 60 to 74 delegates the night before</x:t>
        </x:is>
      </x:c>
      <x:c r="B5" s="4" t="n"/>
    </x:row>
    <x:row r="6">
      <x:c r="A6" t="inlineStr">
        <x:is>
          <x:t xml:space="preserve">Add an LPO number and invoice on 30-day terms</x:t>
        </x:is>
      </x:c>
      <x:c r="B6" s="4" t="n"/>
    </x:row>
    <x:row r="7">
      <x:c r="A7" t="inlineStr">
        <x:is>
          <x:t xml:space="preserve">Record wedding payments by M-Pesa with transaction codes</x:t>
        </x:is>
      </x:c>
      <x:c r="B7" s="4" t="n"/>
    </x:row>
    <x:row r="8">
      <x:c r="A8" t="inlineStr">
        <x:is>
          <x:t xml:space="preserve">Print the kitchen sheet with tea break times and equipment list</x:t>
        </x:is>
      </x:c>
      <x:c r="B8" s="4" t="n"/>
    </x:row>
    <x:row r="9">
      <x:c r="A9" t="inlineStr">
        <x:is>
          <x:t xml:space="preserve">Store a staff member's medical certificate expiry date</x:t>
        </x:is>
      </x:c>
      <x:c r="B9" s="4" t="n"/>
    </x:row>
    <x:row r="10">
      <x:c r="A10" t="inlineStr">
        <x:is>
          <x:t xml:space="preserve">Export the month's invoices and payments</x:t>
        </x:is>
      </x:c>
      <x:c r="B10" s="4" t="n"/>
    </x:row>
    <x:row r="12">
      <x:c r="A12" s="5" t="inlineStr">
        <x:is>
          <x:t xml:space="preserve">Description</x:t>
        </x:is>
      </x:c>
      <x:c r="B12" s="5" t="inlineStr">
        <x:is>
          <x:t xml:space="preserve">Qty</x:t>
        </x:is>
      </x:c>
      <x:c r="C12" s="5" t="inlineStr">
        <x:is>
          <x:t xml:space="preserve">Unit price</x:t>
        </x:is>
      </x:c>
      <x:c r="D12" s="5" t="inlineStr">
        <x:is>
          <x:t xml:space="preserve">Tax %</x:t>
        </x:is>
      </x:c>
      <x:c r="E12" s="5" t="inlineStr">
        <x:is>
          <x:t xml:space="preserve">Amount</x:t>
        </x:is>
      </x:c>
      <x:c r="F12" s="5" t="inlineStr">
        <x:is>
          <x:t xml:space="preserve">Tax</x:t>
        </x:is>
      </x:c>
    </x:row>
    <x:row r="13">
      <x:c r="A13" t="inlineStr">
        <x:is>
          <x:t xml:space="preserve">Morning and afternoon tea breaks (delegate) [VAT 16%]</x:t>
        </x:is>
      </x:c>
      <x:c r="B13" s="4" t="n">
        <x:v>60</x:v>
      </x:c>
      <x:c r="C13" s="6" t="n">
        <x:v>450</x:v>
      </x:c>
      <x:c r="D13" s="4" t="n">
        <x:v>16</x:v>
      </x:c>
      <x:c r="E13" s="7" t="n">
        <x:f>ROUND(B13*C13,2)</x:f>
        <x:v>27000</x:v>
      </x:c>
      <x:c r="F13" s="7" t="n">
        <x:f>ROUND(E13*D13/100,2)</x:f>
        <x:v>4320</x:v>
      </x:c>
    </x:row>
    <x:row r="14">
      <x:c r="A14" t="inlineStr">
        <x:is>
          <x:t xml:space="preserve">Buffet lunch (delegate) [VAT 16%]</x:t>
        </x:is>
      </x:c>
      <x:c r="B14" s="4" t="n">
        <x:v>60</x:v>
      </x:c>
      <x:c r="C14" s="6" t="n">
        <x:v>1200</x:v>
      </x:c>
      <x:c r="D14" s="4" t="n">
        <x:v>16</x:v>
      </x:c>
      <x:c r="E14" s="7" t="n">
        <x:f>ROUND(B14*C14,2)</x:f>
        <x:v>72000</x:v>
      </x:c>
      <x:c r="F14" s="7" t="n">
        <x:f>ROUND(E14*D14/100,2)</x:f>
        <x:v>11520</x:v>
      </x:c>
    </x:row>
    <x:row r="15">
      <x:c r="A15" t="inlineStr">
        <x:is>
          <x:t xml:space="preserve">Bottled water and sodas (delegate) [VAT 16%]</x:t>
        </x:is>
      </x:c>
      <x:c r="B15" s="4" t="n">
        <x:v>60</x:v>
      </x:c>
      <x:c r="C15" s="6" t="n">
        <x:v>250</x:v>
      </x:c>
      <x:c r="D15" s="4" t="n">
        <x:v>16</x:v>
      </x:c>
      <x:c r="E15" s="7" t="n">
        <x:f>ROUND(B15*C15,2)</x:f>
        <x:v>15000</x:v>
      </x:c>
      <x:c r="F15" s="7" t="n">
        <x:f>ROUND(E15*D15/100,2)</x:f>
        <x:v>2400</x:v>
      </x:c>
    </x:row>
    <x:row r="16">
      <x:c r="A16" t="inlineStr">
        <x:is>
          <x:t xml:space="preserve">Service staff, full day (person) [VAT 16%]</x:t>
        </x:is>
      </x:c>
      <x:c r="B16" s="4" t="n">
        <x:v>4</x:v>
      </x:c>
      <x:c r="C16" s="6" t="n">
        <x:v>2500</x:v>
      </x:c>
      <x:c r="D16" s="4" t="n">
        <x:v>16</x:v>
      </x:c>
      <x:c r="E16" s="7" t="n">
        <x:f>ROUND(B16*C16,2)</x:f>
        <x:v>10000</x:v>
      </x:c>
      <x:c r="F16" s="7" t="n">
        <x:f>ROUND(E16*D16/100,2)</x:f>
        <x:v>1600</x:v>
      </x:c>
    </x:row>
    <x:row r="17">
      <x:c r="A17" t="inlineStr">
        <x:is>
          <x:t xml:space="preserve">Delivery, set-up and collection (event) [VAT 16%]</x:t>
        </x:is>
      </x:c>
      <x:c r="B17" s="4" t="n">
        <x:v>1</x:v>
      </x:c>
      <x:c r="C17" s="6" t="n">
        <x:v>3500</x:v>
      </x:c>
      <x:c r="D17" s="4" t="n">
        <x:v>16</x:v>
      </x:c>
      <x:c r="E17" s="7" t="n">
        <x:f>ROUND(B17*C17,2)</x:f>
        <x:v>3500</x:v>
      </x:c>
      <x:c r="F17" s="7" t="n">
        <x:f>ROUND(E17*D17/100,2)</x:f>
        <x:v>560</x:v>
      </x:c>
    </x:row>
    <x:row r="18">
      <x:c r="B18" s="4" t="n"/>
      <x:c r="C18" s="4" t="n"/>
      <x:c r="D18" s="4" t="n"/>
      <x:c r="E18" s="7" t="n">
        <x:f>ROUND(B18*C18,2)</x:f>
        <x:v>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2">
      <x:c r="D22" s="8" t="inlineStr">
        <x:is>
          <x:t xml:space="preserve">Subtotal</x:t>
        </x:is>
      </x:c>
      <x:c r="E22" s="7" t="n">
        <x:f>SUM(E13:E20)</x:f>
        <x:v>127500</x:v>
      </x:c>
    </x:row>
    <x:row r="23">
      <x:c r="A23" t="inlineStr">
        <x:is>
          <x:t xml:space="preserve">Service charge %</x:t>
        </x:is>
      </x:c>
      <x:c r="B23" s="4" t="n">
        <x:v>0</x:v>
      </x:c>
    </x:row>
    <x:row r="24">
      <x:c r="A24" t="inlineStr">
        <x:is>
          <x:t xml:space="preserve">Tax % on service charge</x:t>
        </x:is>
      </x:c>
      <x:c r="B24" s="4" t="n">
        <x:v>0</x:v>
      </x:c>
    </x:row>
    <x:row r="25">
      <x:c r="D25" s="8" t="inlineStr">
        <x:is>
          <x:t xml:space="preserve">Service charge</x:t>
        </x:is>
      </x:c>
      <x:c r="E25" s="7" t="n">
        <x:f>ROUND(E22*B23/100,2)</x:f>
        <x:v>0</x:v>
      </x:c>
    </x:row>
    <x:row r="26">
      <x:c r="D26" s="8" t="inlineStr">
        <x:is>
          <x:t xml:space="preserve">Tax on service charge</x:t>
        </x:is>
      </x:c>
      <x:c r="E26" s="7" t="n">
        <x:f>ROUND(E25*B24/100,2)</x:f>
        <x:v>0</x:v>
      </x:c>
    </x:row>
    <x:row r="27">
      <x:c r="D27" s="8" t="inlineStr">
        <x:is>
          <x:t xml:space="preserve">VAT total</x:t>
        </x:is>
      </x:c>
      <x:c r="E27" s="7" t="n">
        <x:f>SUM(F13:F20)+E26</x:f>
        <x:v>20400</x:v>
      </x:c>
    </x:row>
    <x:row r="28">
      <x:c r="D28" s="3" t="inlineStr">
        <x:is>
          <x:t xml:space="preserve">TOTAL</x:t>
        </x:is>
      </x:c>
      <x:c r="E28" s="9" t="n">
        <x:f>E22+E25+E27</x:f>
        <x:v>147900</x:v>
      </x:c>
    </x:row>
    <x:row r="29">
      <x:c r="A29" t="inlineStr">
        <x:is>
          <x:t xml:space="preserve">Deposit %</x:t>
        </x:is>
      </x:c>
      <x:c r="B29" s="4" t="n">
        <x:v>0</x:v>
      </x:c>
    </x:row>
    <x:row r="30">
      <x:c r="D30" s="8" t="inlineStr">
        <x:is>
          <x:t xml:space="preserve">Deposit due</x:t>
        </x:is>
      </x:c>
      <x:c r="E30" s="7" t="n">
        <x:f>ROUND(E28*B29/100,2)</x:f>
        <x:v>0</x:v>
      </x:c>
    </x:row>
    <x:row r="31">
      <x:c r="D31" s="3" t="inlineStr">
        <x:is>
          <x:t xml:space="preserve">Balance due</x:t>
        </x:is>
      </x:c>
      <x:c r="E31" s="9" t="n">
        <x:f>E28-E30</x:f>
        <x:v>147900</x:v>
      </x:c>
    </x:row>
    <x:row r="33">
      <x:c r="A33" s="3" t="inlineStr">
        <x:is>
          <x:t xml:space="preserve">Notes</x:t>
        </x:is>
      </x:c>
    </x:row>
    <x:row r="34">
      <x:c r="A34" s="10" t="inlineStr">
        <x:is>
          <x:t xml:space="preserve">Illustrative prices in Kenya shillings for a VAT-registered caterer.</x:t>
        </x:is>
      </x:c>
    </x:row>
    <x:row r="35">
      <x:c r="A35" s="10" t="inlineStr">
        <x:is>
          <x:t xml:space="preserve">Corporate client paying against an LPO on 30-day terms, so no deposit.</x:t>
        </x:is>
      </x:c>
    </x:row>
    <x:row r="36">
      <x:c r="A36" s="10" t="inlineStr">
        <x:is>
          <x:t xml:space="preserve">The eTIMS invoice is issued through KRA's system before payment.</x:t>
        </x:is>
      </x:c>
    </x:row>
  </x:sheetData>
  <x:mergeCells>
    <x:mergeCell ref="B9:E9"/>
    <x:mergeCell ref="B8:E8"/>
    <x:mergeCell ref="B6:E6"/>
    <x:mergeCell ref="B7:E7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Kenya requires</x:t>
        </x:is>
      </x:c>
    </x:row>
    <x:row r="3">
      <x:c r="A3" s="3" t="inlineStr">
        <x:is>
          <x:t xml:space="preserve">Change a conference from 60 to 74 delegates the night before</x:t>
        </x:is>
      </x:c>
      <x:c r="B3" s="10" t="inlineStr">
        <x:is>
          <x:t xml:space="preserve">Every per-delegate line, the VAT, the kitchen sheet and the invoice should change from one edit.</x:t>
        </x:is>
      </x:c>
    </x:row>
    <x:row r="4">
      <x:c r="A4" s="3" t="inlineStr">
        <x:is>
          <x:t xml:space="preserve">Add an LPO number and invoice on 30-day terms</x:t>
        </x:is>
      </x:c>
      <x:c r="B4" s="10" t="inlineStr">
        <x:is>
          <x:t xml:space="preserve">Corporate and government clients pay against an LPO and will reject an invoice without it.</x:t>
        </x:is>
      </x:c>
    </x:row>
    <x:row r="5">
      <x:c r="A5" s="3" t="inlineStr">
        <x:is>
          <x:t xml:space="preserve">Record wedding payments by M-Pesa with transaction codes</x:t>
        </x:is>
      </x:c>
      <x:c r="B5" s="10" t="inlineStr">
        <x:is>
          <x:t xml:space="preserve">Couples and committees pay in instalments from different phones. Each must land on the right order.</x:t>
        </x:is>
      </x:c>
    </x:row>
    <x:row r="6">
      <x:c r="A6" s="3" t="inlineStr">
        <x:is>
          <x:t xml:space="preserve">Print the kitchen sheet with tea break times and equipment list</x:t>
        </x:is>
      </x:c>
      <x:c r="B6" s="10" t="inlineStr">
        <x:is>
          <x:t xml:space="preserve">Cooks and drivers work from this sheet. It must reflect the latest order.</x:t>
        </x:is>
      </x:c>
    </x:row>
    <x:row r="7">
      <x:c r="A7" s="3" t="inlineStr">
        <x:is>
          <x:t xml:space="preserve">Store a staff member's medical certificate expiry date</x:t>
        </x:is>
      </x:c>
      <x:c r="B7" s="10" t="inlineStr">
        <x:is>
          <x:t xml:space="preserve">Food handlers need valid certificates, and county officers can ask to see them.</x:t>
        </x:is>
      </x:c>
    </x:row>
    <x:row r="8">
      <x:c r="A8" s="3" t="inlineStr">
        <x:is>
          <x:t xml:space="preserve">Export the month's invoices and payments</x:t>
        </x:is>
      </x:c>
      <x:c r="B8" s="10" t="inlineStr">
        <x:is>
          <x:t xml:space="preserve">VAT returns and eTIMS reconciliation start from these records.</x:t>
        </x:is>
      </x:c>
    </x:row>
    <x:row r="11">
      <x:c r="A11" s="3" t="inlineStr">
        <x:is>
          <x:t xml:space="preserve">Sources</x:t>
        </x:is>
      </x:c>
    </x:row>
    <x:row r="12">
      <x:c r="A12" t="inlineStr">
        <x:is>
          <x:t xml:space="preserve">KRA: Value Added Tax (VAT)</x:t>
        </x:is>
      </x:c>
      <x:c r="B12" t="inlineStr">
        <x:is>
          <x:t xml:space="preserve">https://www.kra.go.ke/individual/filing-paying/types-of-taxes/value-added-tax (checked 2026-10-02)</x:t>
        </x:is>
      </x:c>
    </x:row>
    <x:row r="13">
      <x:c r="A13" t="inlineStr">
        <x:is>
          <x:t xml:space="preserve">KRA: What is eTIMS</x:t>
        </x:is>
      </x:c>
      <x:c r="B13" t="inlineStr">
        <x:is>
          <x:t xml:space="preserve">https://www.kra.go.ke/business/etims-electronic-tax-invoice-management-system/learn-about-etims/what-is-etims (checked 2026-10-02)</x:t>
        </x:is>
      </x:c>
    </x:row>
    <x:row r="14">
      <x:c r="A14" t="inlineStr">
        <x:is>
          <x:t xml:space="preserve">Tourism Fund: 2% tourism levy</x:t>
        </x:is>
      </x:c>
      <x:c r="B14" t="inlineStr">
        <x:is>
          <x:t xml:space="preserve">https://www.tourismfund.go.ke/levy/ (checked 2026-10-02)</x:t>
        </x:is>
      </x:c>
    </x:row>
    <x:row r="15">
      <x:c r="A15" t="inlineStr">
        <x:is>
          <x:t xml:space="preserve">Kenya Law: The Tourism Fund Regulations, Legal Notice 199 of 2015</x:t>
        </x:is>
      </x:c>
      <x:c r="B15" t="inlineStr">
        <x:is>
          <x:t xml:space="preserve">https://new.kenyalaw.org/akn/ke/act/ln/2015/199/eng@2022-12-31 (checked 2026-10-02)</x:t>
        </x:is>
      </x:c>
    </x:row>
    <x:row r="16">
      <x:c r="A16" t="inlineStr">
        <x:is>
          <x:t xml:space="preserve">Ministry of Health, Kenya: Public health checklist for food hygiene licensing (April 2023)</x:t>
        </x:is>
      </x:c>
      <x:c r="B16" t="inlineStr">
        <x:is>
          <x:t xml:space="preserve">https://www.health.go.ke/sites/default/files/2023-05/Checklist%20for%20Food%20Hygiene%20Licensing%20April%202023.pdf (checked 2026-10-02)</x:t>
        </x:is>
      </x:c>
    </x:row>
    <x:row r="17">
      <x:c r="A17" t="inlineStr">
        <x:is>
          <x:t xml:space="preserve">Nairobi City County: Unified Business Permit (UBP) usage</x:t>
        </x:is>
      </x:c>
      <x:c r="B17" t="inlineStr">
        <x:is>
          <x:t xml:space="preserve">https://nairobi.go.ke/unified-business-permit-ubp-usage (checked 2026-10-02)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