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378d9ca2e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c208fc66b73547a3"/>
    <x:sheet xmlns:r="http://schemas.openxmlformats.org/officeDocument/2006/relationships" name="How to fill it in" sheetId="2" r:id="R32fbf99d46f648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s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5884d864f4865" /><Relationship Type="http://schemas.openxmlformats.org/officeDocument/2006/relationships/theme" Target="/xl/theme/theme1.xml" Id="Rd56bf487acaa4854" /><Relationship Type="http://schemas.openxmlformats.org/officeDocument/2006/relationships/sharedStrings" Target="/xl/sharedStrings.xml" Id="Rd207f587b41944c6" /><Relationship Type="http://schemas.openxmlformats.org/officeDocument/2006/relationships/worksheet" Target="/xl/worksheets/sheet1.xml" Id="Rc208fc66b73547a3" /><Relationship Type="http://schemas.openxmlformats.org/officeDocument/2006/relationships/worksheet" Target="/xl/worksheets/sheet2.xml" Id="R32fbf99d46f6488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office buffet lunch in Colombo 3 · LKR · dates DD/MM/YYYY</x:t>
        </x:is>
      </x:c>
    </x:row>
    <x:row r="4">
      <x:c r="A4" s="3" t="inlineStr">
        <x:is>
          <x:t xml:space="preserve">Details to fill in (required in Sri Lanka)</x:t>
        </x:is>
      </x:c>
    </x:row>
    <x:row r="5">
      <x:c r="A5" t="inlineStr">
        <x:is>
          <x:t xml:space="preserve">Enter a wedding buffet, an almsgiving, an office box order and a lamprais order</x:t>
        </x:is>
      </x:c>
      <x:c r="B5" s="4" t="n"/>
    </x:row>
    <x:row r="6">
      <x:c r="A6" t="inlineStr">
        <x:is>
          <x:t xml:space="preserve">Set an almsgiving to be served by 11:00 am and check the kitchen sheet</x:t>
        </x:is>
      </x:c>
      <x:c r="B6" s="4" t="n"/>
    </x:row>
    <x:row r="7">
      <x:c r="A7" t="inlineStr">
        <x:is>
          <x:t xml:space="preserve">Add 40 guests two days before a wedding</x:t>
        </x:is>
      </x:c>
      <x:c r="B7" s="4" t="n"/>
    </x:row>
    <x:row r="8">
      <x:c r="A8" t="inlineStr">
        <x:is>
          <x:t xml:space="preserve">Quote without VAT, then switch VAT on from a registration date</x:t>
        </x:is>
      </x:c>
      <x:c r="B8" s="4" t="n"/>
    </x:row>
    <x:row r="9">
      <x:c r="A9" t="inlineStr">
        <x:is>
          <x:t xml:space="preserve">Print a tax invoice for a VAT-registered company</x:t>
        </x:is>
      </x:c>
      <x:c r="B9" s="4" t="n"/>
    </x:row>
    <x:row r="10">
      <x:c r="A10" t="inlineStr">
        <x:is>
          <x:t xml:space="preserve">Record an order paid in full a week after delivery</x:t>
        </x:is>
      </x:c>
      <x:c r="B10" s="4" t="n"/>
    </x:row>
    <x:row r="11">
      <x:c r="A11" t="inlineStr">
        <x:is>
          <x:t xml:space="preserve">Export a year of orders, invoices and payments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Rice and curry buffet per head: yellow rice, chicken curry, fish ambul thiyal, dhal, two vegetables, mallum, papadam (guest) [VAT 18%]</x:t>
        </x:is>
      </x:c>
      <x:c r="B14" s="4" t="n">
        <x:v>120</x:v>
      </x:c>
      <x:c r="C14" s="6" t="n">
        <x:v>2400</x:v>
      </x:c>
      <x:c r="D14" s="4" t="n">
        <x:v>18</x:v>
      </x:c>
      <x:c r="E14" s="7" t="n">
        <x:f>ROUND(B14*C14,2)</x:f>
        <x:v>288000</x:v>
      </x:c>
      <x:c r="F14" s="7" t="n">
        <x:f>ROUND(E14*D14/100,2)</x:f>
        <x:v>51840</x:v>
      </x:c>
    </x:row>
    <x:row r="15">
      <x:c r="A15" t="inlineStr">
        <x:is>
          <x:t xml:space="preserve">Dessert: watalappan (portion) [VAT 18%]</x:t>
        </x:is>
      </x:c>
      <x:c r="B15" s="4" t="n">
        <x:v>120</x:v>
      </x:c>
      <x:c r="C15" s="6" t="n">
        <x:v>350</x:v>
      </x:c>
      <x:c r="D15" s="4" t="n">
        <x:v>18</x:v>
      </x:c>
      <x:c r="E15" s="7" t="n">
        <x:f>ROUND(B15*C15,2)</x:f>
        <x:v>42000</x:v>
      </x:c>
      <x:c r="F15" s="7" t="n">
        <x:f>ROUND(E15*D15/100,2)</x:f>
        <x:v>7560</x:v>
      </x:c>
    </x:row>
    <x:row r="16">
      <x:c r="A16" t="inlineStr">
        <x:is>
          <x:t xml:space="preserve">Soft drinks and water (guest) [VAT 18%]</x:t>
        </x:is>
      </x:c>
      <x:c r="B16" s="4" t="n">
        <x:v>120</x:v>
      </x:c>
      <x:c r="C16" s="6" t="n">
        <x:v>250</x:v>
      </x:c>
      <x:c r="D16" s="4" t="n">
        <x:v>18</x:v>
      </x:c>
      <x:c r="E16" s="7" t="n">
        <x:f>ROUND(B16*C16,2)</x:f>
        <x:v>30000</x:v>
      </x:c>
      <x:c r="F16" s="7" t="n">
        <x:f>ROUND(E16*D16/100,2)</x:f>
        <x:v>5400</x:v>
      </x:c>
    </x:row>
    <x:row r="17">
      <x:c r="A17" t="inlineStr">
        <x:is>
          <x:t xml:space="preserve">Service staff, three hours (staff) [VAT 18%]</x:t>
        </x:is>
      </x:c>
      <x:c r="B17" s="4" t="n">
        <x:v>4</x:v>
      </x:c>
      <x:c r="C17" s="6" t="n">
        <x:v>6000</x:v>
      </x:c>
      <x:c r="D17" s="4" t="n">
        <x:v>18</x:v>
      </x:c>
      <x:c r="E17" s="7" t="n">
        <x:f>ROUND(B17*C17,2)</x:f>
        <x:v>24000</x:v>
      </x:c>
      <x:c r="F17" s="7" t="n">
        <x:f>ROUND(E17*D17/100,2)</x:f>
        <x:v>4320</x:v>
      </x:c>
    </x:row>
    <x:row r="18">
      <x:c r="A18" t="inlineStr">
        <x:is>
          <x:t xml:space="preserve">Chafing dishes and crockery hire (set) [VAT 18%]</x:t>
        </x:is>
      </x:c>
      <x:c r="B18" s="4" t="n">
        <x:v>1</x:v>
      </x:c>
      <x:c r="C18" s="6" t="n">
        <x:v>18000</x:v>
      </x:c>
      <x:c r="D18" s="4" t="n">
        <x:v>18</x:v>
      </x:c>
      <x:c r="E18" s="7" t="n">
        <x:f>ROUND(B18*C18,2)</x:f>
        <x:v>18000</x:v>
      </x:c>
      <x:c r="F18" s="7" t="n">
        <x:f>ROUND(E18*D18/100,2)</x:f>
        <x:v>3240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402000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72360</x:v>
      </x:c>
    </x:row>
    <x:row r="29">
      <x:c r="D29" s="3" t="inlineStr">
        <x:is>
          <x:t xml:space="preserve">TOTAL</x:t>
        </x:is>
      </x:c>
      <x:c r="E29" s="9" t="n">
        <x:f>E23+E26+E28</x:f>
        <x:v>474360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237180</x:v>
      </x:c>
    </x:row>
    <x:row r="32">
      <x:c r="D32" s="3" t="inlineStr">
        <x:is>
          <x:t xml:space="preserve">Balance due</x:t>
        </x:is>
      </x:c>
      <x:c r="E32" s="9" t="n">
        <x:f>E29-E31</x:f>
        <x:v>237180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VAT at 18% for a VAT-registered caterer; a caterer below the registration threshold quotes without VAT.</x:t>
        </x:is>
      </x:c>
    </x:row>
    <x:row r="36">
      <x:c r="A36" s="10" t="inlineStr">
        <x:is>
          <x:t xml:space="preserve">The tax invoice follows the IRD revised format, including the YYMMM_QQQQ_XXXXX number, for supplies from 1 July 2026.</x:t>
        </x:is>
      </x:c>
    </x:row>
    <x:row r="37">
      <x:c r="A37" s="10" t="inlineStr">
        <x:is>
          <x:t xml:space="preserve">Final guest count confirmed 48 hours before the lunch.</x:t>
        </x:is>
      </x:c>
    </x:row>
    <x:row r="38">
      <x:c r="A38" s="10" t="inlineStr">
        <x:is>
          <x:t xml:space="preserve">Balance due within 14 days of the invoice.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Sri Lanka requires</x:t>
        </x:is>
      </x:c>
    </x:row>
    <x:row r="3">
      <x:c r="A3" s="3" t="inlineStr">
        <x:is>
          <x:t xml:space="preserve">Enter a wedding buffet, an almsgiving, an office box order and a lamprais order</x:t>
        </x:is>
      </x:c>
      <x:c r="B3" s="10" t="inlineStr">
        <x:is>
          <x:t xml:space="preserve">Each is priced differently, and the system must handle all four without workarounds.</x:t>
        </x:is>
      </x:c>
    </x:row>
    <x:row r="4">
      <x:c r="A4" s="3" t="inlineStr">
        <x:is>
          <x:t xml:space="preserve">Set an almsgiving to be served by 11:00 am and check the kitchen sheet</x:t>
        </x:is>
      </x:c>
      <x:c r="B4" s="10" t="inlineStr">
        <x:is>
          <x:t xml:space="preserve">The monks' meal must be served before midday, so ready and departure times drive the whole order.</x:t>
        </x:is>
      </x:c>
    </x:row>
    <x:row r="5">
      <x:c r="A5" s="3" t="inlineStr">
        <x:is>
          <x:t xml:space="preserve">Add 40 guests two days before a wedding</x:t>
        </x:is>
      </x:c>
      <x:c r="B5" s="10" t="inlineStr">
        <x:is>
          <x:t xml:space="preserve">Quantities, the invoice, staff and the kitchen sheet should update from one change.</x:t>
        </x:is>
      </x:c>
    </x:row>
    <x:row r="6">
      <x:c r="A6" s="3" t="inlineStr">
        <x:is>
          <x:t xml:space="preserve">Quote without VAT, then switch VAT on from a registration date</x:t>
        </x:is>
      </x:c>
      <x:c r="B6" s="10" t="inlineStr">
        <x:is>
          <x:t xml:space="preserve">Caterers cross the Rs 15 million a quarter threshold during busy seasons.</x:t>
        </x:is>
      </x:c>
    </x:row>
    <x:row r="7">
      <x:c r="A7" s="3" t="inlineStr">
        <x:is>
          <x:t xml:space="preserve">Print a tax invoice for a VAT-registered company</x:t>
        </x:is>
      </x:c>
      <x:c r="B7" s="10" t="inlineStr">
        <x:is>
          <x:t xml:space="preserve">The revised IRD format with YYMMM_QQQQ_XXXXX numbering is mandatory from 1 July 2026.</x:t>
        </x:is>
      </x:c>
    </x:row>
    <x:row r="8">
      <x:c r="A8" s="3" t="inlineStr">
        <x:is>
          <x:t xml:space="preserve">Record an order paid in full a week after delivery</x:t>
        </x:is>
      </x:c>
      <x:c r="B8" s="10" t="inlineStr">
        <x:is>
          <x:t xml:space="preserve">Religious and family orders are often paid late, and the balance must still be tracked.</x:t>
        </x:is>
      </x:c>
    </x:row>
    <x:row r="9">
      <x:c r="A9" s="3" t="inlineStr">
        <x:is>
          <x:t xml:space="preserve">Export a year of orders, invoices and payments</x:t>
        </x:is>
      </x:c>
      <x:c r="B9" s="10" t="inlineStr">
        <x:is>
          <x:t xml:space="preserve">Your accountant needs them for VAT and SSCL, and so does your next system.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Inland Revenue Department: Value Added Tax (rate, registration threshold, online returns)</x:t>
        </x:is>
      </x:c>
      <x:c r="B13" t="inlineStr">
        <x:is>
          <x:t xml:space="preserve">https://www.ird.gov.lk/en/type%20of%20taxes/sitepages/value%20added%20tax%20(vat).aspx (checked 2026-10-02)</x:t>
        </x:is>
      </x:c>
    </x:row>
    <x:row r="14">
      <x:c r="A14" t="inlineStr">
        <x:is>
          <x:t xml:space="preserve">IRD Circular SEC/2026/E/03 (20 May 2026): Implementation of Revised Tax Invoice Format, Gazette Extraordinary No. 2481/22</x:t>
        </x:is>
      </x:c>
      <x:c r="B14" t="inlineStr">
        <x:is>
          <x:t xml:space="preserve">https://www.ird.gov.lk/en/publications/Circulars_Circulars/SEC_2026_E_03_E.pdf (checked 2026-10-01)</x:t>
        </x:is>
      </x:c>
    </x:row>
    <x:row r="15">
      <x:c r="A15" t="inlineStr">
        <x:is>
          <x:t xml:space="preserve">Inland Revenue Department: Social Security Contribution Levy (SSCL)</x:t>
        </x:is>
      </x:c>
      <x:c r="B15" t="inlineStr">
        <x:is>
          <x:t xml:space="preserve">https://www.ird.gov.lk/en/Type%20of%20Taxes/SitePages/Social%20Security%20Contribution%20Levy%20(SSCL).aspx (checked 2026-09-25)</x:t>
        </x:is>
      </x:c>
    </x:row>
    <x:row r="17">
      <x:c r="A17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