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cd656e608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7903cd7420a24206"/>
    <x:sheet xmlns:r="http://schemas.openxmlformats.org/officeDocument/2006/relationships" name="How to fill it in" sheetId="2" r:id="R5f7d7f88c2cf48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₦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ae36b11494af5" /><Relationship Type="http://schemas.openxmlformats.org/officeDocument/2006/relationships/theme" Target="/xl/theme/theme1.xml" Id="R0835cd92de5f48ec" /><Relationship Type="http://schemas.openxmlformats.org/officeDocument/2006/relationships/sharedStrings" Target="/xl/sharedStrings.xml" Id="R9480277f0280466f" /><Relationship Type="http://schemas.openxmlformats.org/officeDocument/2006/relationships/worksheet" Target="/xl/worksheets/sheet1.xml" Id="R7903cd7420a24206" /><Relationship Type="http://schemas.openxmlformats.org/officeDocument/2006/relationships/worksheet" Target="/xl/worksheets/sheet2.xml" Id="R5f7d7f88c2cf48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Lagos owambe for 300 guests · NGN · dates DD/MM/YYYY</x:t>
        </x:is>
      </x:c>
    </x:row>
    <x:row r="4">
      <x:c r="A4" s="3" t="inlineStr">
        <x:is>
          <x:t xml:space="preserve">Details to fill in (required in Nigeria)</x:t>
        </x:is>
      </x:c>
    </x:row>
    <x:row r="5">
      <x:c r="A5" t="inlineStr">
        <x:is>
          <x:t xml:space="preserve">Raise the headcount from 300 to 420 after the first payment</x:t>
        </x:is>
      </x:c>
      <x:c r="B5" s="4" t="n"/>
    </x:row>
    <x:row r="6">
      <x:c r="A6" t="inlineStr">
        <x:is>
          <x:t xml:space="preserve">Record four part payments from different senders on one order</x:t>
        </x:is>
      </x:c>
      <x:c r="B6" s="4" t="n"/>
    </x:row>
    <x:row r="7">
      <x:c r="A7" t="inlineStr">
        <x:is>
          <x:t xml:space="preserve">Quote one order in packs and another per head</x:t>
        </x:is>
      </x:c>
      <x:c r="B7" s="4" t="n"/>
    </x:row>
    <x:row r="8">
      <x:c r="A8" t="inlineStr">
        <x:is>
          <x:t xml:space="preserve">Send a quotation with a validity date and re-price it after it lapses</x:t>
        </x:is>
      </x:c>
      <x:c r="B8" s="4" t="n"/>
    </x:row>
    <x:row r="9">
      <x:c r="A9" t="inlineStr">
        <x:is>
          <x:t xml:space="preserve">Give your head cook the kitchen sheet without prices</x:t>
        </x:is>
      </x:c>
      <x:c r="B9" s="4" t="n"/>
    </x:row>
    <x:row r="10">
      <x:c r="A10" t="inlineStr">
        <x:is>
          <x:t xml:space="preserve">Add VAT on one order and none on another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Jollof and fried rice with chicken or beef (guest) [VAT 7.5%]</x:t>
        </x:is>
      </x:c>
      <x:c r="B13" s="4" t="n">
        <x:v>300</x:v>
      </x:c>
      <x:c r="C13" s="6" t="n">
        <x:v>4500</x:v>
      </x:c>
      <x:c r="D13" s="4" t="n">
        <x:v>7.5</x:v>
      </x:c>
      <x:c r="E13" s="7" t="n">
        <x:f>ROUND(B13*C13,2)</x:f>
        <x:v>1350000</x:v>
      </x:c>
      <x:c r="F13" s="7" t="n">
        <x:f>ROUND(E13*D13/100,2)</x:f>
        <x:v>101250</x:v>
      </x:c>
    </x:row>
    <x:row r="14">
      <x:c r="A14" t="inlineStr">
        <x:is>
          <x:t xml:space="preserve">Small chops (puff-puff, samosa, spring roll, gizdodo) (guest) [VAT 7.5%]</x:t>
        </x:is>
      </x:c>
      <x:c r="B14" s="4" t="n">
        <x:v>300</x:v>
      </x:c>
      <x:c r="C14" s="6" t="n">
        <x:v>1800</x:v>
      </x:c>
      <x:c r="D14" s="4" t="n">
        <x:v>7.5</x:v>
      </x:c>
      <x:c r="E14" s="7" t="n">
        <x:f>ROUND(B14*C14,2)</x:f>
        <x:v>540000</x:v>
      </x:c>
      <x:c r="F14" s="7" t="n">
        <x:f>ROUND(E14*D14/100,2)</x:f>
        <x:v>40500</x:v>
      </x:c>
    </x:row>
    <x:row r="15">
      <x:c r="A15" t="inlineStr">
        <x:is>
          <x:t xml:space="preserve">Take-home food packs (pack) [VAT 7.5%]</x:t>
        </x:is>
      </x:c>
      <x:c r="B15" s="4" t="n">
        <x:v>150</x:v>
      </x:c>
      <x:c r="C15" s="6" t="n">
        <x:v>3000</x:v>
      </x:c>
      <x:c r="D15" s="4" t="n">
        <x:v>7.5</x:v>
      </x:c>
      <x:c r="E15" s="7" t="n">
        <x:f>ROUND(B15*C15,2)</x:f>
        <x:v>450000</x:v>
      </x:c>
      <x:c r="F15" s="7" t="n">
        <x:f>ROUND(E15*D15/100,2)</x:f>
        <x:v>33750</x:v>
      </x:c>
    </x:row>
    <x:row r="16">
      <x:c r="A16" t="inlineStr">
        <x:is>
          <x:t xml:space="preserve">Soft drinks and water (guest) [VAT 7.5%]</x:t>
        </x:is>
      </x:c>
      <x:c r="B16" s="4" t="n">
        <x:v>300</x:v>
      </x:c>
      <x:c r="C16" s="6" t="n">
        <x:v>700</x:v>
      </x:c>
      <x:c r="D16" s="4" t="n">
        <x:v>7.5</x:v>
      </x:c>
      <x:c r="E16" s="7" t="n">
        <x:f>ROUND(B16*C16,2)</x:f>
        <x:v>210000</x:v>
      </x:c>
      <x:c r="F16" s="7" t="n">
        <x:f>ROUND(E16*D16/100,2)</x:f>
        <x:v>15750</x:v>
      </x:c>
    </x:row>
    <x:row r="17">
      <x:c r="A17" t="inlineStr">
        <x:is>
          <x:t xml:space="preserve">Servers and chefs on site (person) [VAT 7.5%]</x:t>
        </x:is>
      </x:c>
      <x:c r="B17" s="4" t="n">
        <x:v>12</x:v>
      </x:c>
      <x:c r="C17" s="6" t="n">
        <x:v>15000</x:v>
      </x:c>
      <x:c r="D17" s="4" t="n">
        <x:v>7.5</x:v>
      </x:c>
      <x:c r="E17" s="7" t="n">
        <x:f>ROUND(B17*C17,2)</x:f>
        <x:v>180000</x:v>
      </x:c>
      <x:c r="F17" s="7" t="n">
        <x:f>ROUND(E17*D17/100,2)</x:f>
        <x:v>13500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2730000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VAT total</x:t>
        </x:is>
      </x:c>
      <x:c r="E27" s="7" t="n">
        <x:f>SUM(F13:F20)+E26</x:f>
        <x:v>204750</x:v>
      </x:c>
    </x:row>
    <x:row r="28">
      <x:c r="D28" s="3" t="inlineStr">
        <x:is>
          <x:t xml:space="preserve">TOTAL</x:t>
        </x:is>
      </x:c>
      <x:c r="E28" s="9" t="n">
        <x:f>E22+E25+E27</x:f>
        <x:v>2934750</x:v>
      </x:c>
    </x:row>
    <x:row r="29">
      <x:c r="A29" t="inlineStr">
        <x:is>
          <x:t xml:space="preserve">Deposit %</x:t>
        </x:is>
      </x:c>
      <x:c r="B29" s="4" t="n">
        <x:v>60</x:v>
      </x:c>
    </x:row>
    <x:row r="30">
      <x:c r="D30" s="8" t="inlineStr">
        <x:is>
          <x:t xml:space="preserve">Deposit due</x:t>
        </x:is>
      </x:c>
      <x:c r="E30" s="7" t="n">
        <x:f>ROUND(E28*B29/100,2)</x:f>
        <x:v>1760850</x:v>
      </x:c>
    </x:row>
    <x:row r="31">
      <x:c r="D31" s="3" t="inlineStr">
        <x:is>
          <x:t xml:space="preserve">Balance due</x:t>
        </x:is>
      </x:c>
      <x:c r="E31" s="9" t="n">
        <x:f>E28-E30</x:f>
        <x:v>1173900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Illustrative prices in naira for a VAT-registered caterer.</x:t>
        </x:is>
      </x:c>
    </x:row>
    <x:row r="35">
      <x:c r="A35" s="10" t="inlineStr">
        <x:is>
          <x:t xml:space="preserve">Extra plates above 300 are charged at the per-head rate agreed on the order.</x:t>
        </x:is>
      </x:c>
    </x:row>
    <x:row r="36">
      <x:c r="A36" s="10" t="inlineStr">
        <x:is>
          <x:t xml:space="preserve">Ask LIRS or your adviser whether the Lagos consumption tax applies to your business.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Nigeria requires</x:t>
        </x:is>
      </x:c>
    </x:row>
    <x:row r="3">
      <x:c r="A3" s="3" t="inlineStr">
        <x:is>
          <x:t xml:space="preserve">Raise the headcount from 300 to 420 after the first payment</x:t>
        </x:is>
      </x:c>
      <x:c r="B3" s="10" t="inlineStr">
        <x:is>
          <x:t xml:space="preserve">Every per-head and per-pack line, the tax, the kitchen sheet and the balance should change from one edit.</x:t>
        </x:is>
      </x:c>
    </x:row>
    <x:row r="4">
      <x:c r="A4" s="3" t="inlineStr">
        <x:is>
          <x:t xml:space="preserve">Record four part payments from different senders on one order</x:t>
        </x:is>
      </x:c>
      <x:c r="B4" s="10" t="inlineStr">
        <x:is>
          <x:t xml:space="preserve">Payments often come from relatives. Each needs the sender, the date and the bank, against the right order.</x:t>
        </x:is>
      </x:c>
    </x:row>
    <x:row r="5">
      <x:c r="A5" s="3" t="inlineStr">
        <x:is>
          <x:t xml:space="preserve">Quote one order in packs and another per head</x:t>
        </x:is>
      </x:c>
      <x:c r="B5" s="10" t="inlineStr">
        <x:is>
          <x:t xml:space="preserve">Food packs and served plates are priced differently and both must total correctly.</x:t>
        </x:is>
      </x:c>
    </x:row>
    <x:row r="6">
      <x:c r="A6" s="3" t="inlineStr">
        <x:is>
          <x:t xml:space="preserve">Send a quotation with a validity date and re-price it after it lapses</x:t>
        </x:is>
      </x:c>
      <x:c r="B6" s="10" t="inlineStr">
        <x:is>
          <x:t xml:space="preserve">Food prices move. The system should show which quotes have expired.</x:t>
        </x:is>
      </x:c>
    </x:row>
    <x:row r="7">
      <x:c r="A7" s="3" t="inlineStr">
        <x:is>
          <x:t xml:space="preserve">Give your head cook the kitchen sheet without prices</x:t>
        </x:is>
      </x:c>
      <x:c r="B7" s="10" t="inlineStr">
        <x:is>
          <x:t xml:space="preserve">Staff roles keep margins private while the kitchen still sees every quantity.</x:t>
        </x:is>
      </x:c>
    </x:row>
    <x:row r="8">
      <x:c r="A8" s="3" t="inlineStr">
        <x:is>
          <x:t xml:space="preserve">Add VAT on one order and none on another</x:t>
        </x:is>
      </x:c>
      <x:c r="B8" s="10" t="inlineStr">
        <x:is>
          <x:t xml:space="preserve">Tax must be set per line, because not every client or business is in the same position.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Nigeria Revenue Service (formerly FIRS)</x:t>
        </x:is>
      </x:c>
      <x:c r="B12" t="inlineStr">
        <x:is>
          <x:t xml:space="preserve">https://nrs.gov.ng/ (checked 2026-10-02)</x:t>
        </x:is>
      </x:c>
    </x:row>
    <x:row r="13">
      <x:c r="A13" t="inlineStr">
        <x:is>
          <x:t xml:space="preserve">Lagos State Ministry of Health: Environmental and occupational health and safety</x:t>
        </x:is>
      </x:c>
      <x:c r="B13" t="inlineStr">
        <x:is>
          <x:t xml:space="preserve">https://lagosministryofhealth.org/environmental-occupational-health-and-safety/ (checked 2026-10-02)</x:t>
        </x:is>
      </x:c>
    </x:row>
    <x:row r="14">
      <x:c r="A14" t="inlineStr">
        <x:is>
          <x:t xml:space="preserve">NAFDAC: Micro, small and medium enterprises (MSME)</x:t>
        </x:is>
      </x:c>
      <x:c r="B14" t="inlineStr">
        <x:is>
          <x:t xml:space="preserve">https://nafdac.gov.ng/our-services/msme/ (checked 2026-10-02)</x:t>
        </x:is>
      </x:c>
    </x:row>
    <x:row r="15">
      <x:c r="A15" t="inlineStr">
        <x:is>
          <x:t xml:space="preserve">Lagos State Internal Revenue Service (LIRS)</x:t>
        </x:is>
      </x:c>
      <x:c r="B15" t="inlineStr">
        <x:is>
          <x:t xml:space="preserve">https://lirs.gov.ng/ (checked 2026-10-02)</x:t>
        </x:is>
      </x:c>
    </x:row>
    <x:row r="16">
      <x:c r="A16" t="inlineStr">
        <x:is>
          <x:t xml:space="preserve">BDO: Nigeria, new legislation includes important changes to VAT rules</x:t>
        </x:is>
      </x:c>
      <x:c r="B16" t="inlineStr">
        <x:is>
          <x:t xml:space="preserve">https://www.bdo.global/en-gb/insights/tax/indirect-tax/nigeria-new-legislation-includes-important-changes-to-vat-rules (checked 2026-10-02)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