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3776e72a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17380cf9cbb84b52"/>
    <x:sheet xmlns:r="http://schemas.openxmlformats.org/officeDocument/2006/relationships" name="How to fill it in" sheetId="2" r:id="Rbf5202a9833448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₦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bcba044774d8f" /><Relationship Type="http://schemas.openxmlformats.org/officeDocument/2006/relationships/theme" Target="/xl/theme/theme1.xml" Id="R5f07b9f77d654e7b" /><Relationship Type="http://schemas.openxmlformats.org/officeDocument/2006/relationships/sharedStrings" Target="/xl/sharedStrings.xml" Id="R5c790f1c9c8f4000" /><Relationship Type="http://schemas.openxmlformats.org/officeDocument/2006/relationships/worksheet" Target="/xl/worksheets/sheet1.xml" Id="R17380cf9cbb84b52" /><Relationship Type="http://schemas.openxmlformats.org/officeDocument/2006/relationships/worksheet" Target="/xl/worksheets/sheet2.xml" Id="Rbf5202a9833448b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Wedding reception quotation, Lekki event centre · NGN · dates DD/MM/YYYY</x:t>
        </x:is>
      </x:c>
    </x:row>
    <x:row r="4">
      <x:c r="A4" s="3" t="inlineStr">
        <x:is>
          <x:t xml:space="preserve">Details to fill in (required in Nigeria)</x:t>
        </x:is>
      </x:c>
    </x:row>
    <x:row r="5">
      <x:c r="A5" t="inlineStr">
        <x:is>
          <x:t xml:space="preserve">Business name, address and Tax Identification Number (TIN)</x:t>
        </x:is>
      </x:c>
      <x:c r="B5" s="4" t="n"/>
    </x:row>
    <x:row r="6">
      <x:c r="A6" t="inlineStr">
        <x:is>
          <x:t xml:space="preserve">Hall-only or package, with hours and setup time</x:t>
        </x:is>
      </x:c>
      <x:c r="B6" s="4" t="n"/>
    </x:row>
    <x:row r="7">
      <x:c r="A7" t="inlineStr">
        <x:is>
          <x:t xml:space="preserve">Per-head menu, head count and extra-plate price</x:t>
        </x:is>
      </x:c>
      <x:c r="B7" s="4" t="n"/>
    </x:row>
    <x:row r="8">
      <x:c r="A8" t="inlineStr">
        <x:is>
          <x:t xml:space="preserve">VAT at 7.5% as a separate line if you are registered</x:t>
        </x:is>
      </x:c>
      <x:c r="B8" s="4" t="n"/>
    </x:row>
    <x:row r="9">
      <x:c r="A9" t="inlineStr">
        <x:is>
          <x:t xml:space="preserve">Lagos consumption tax line, if charged</x:t>
        </x:is>
      </x:c>
      <x:c r="B9" s="4" t="n"/>
    </x:row>
    <x:row r="10">
      <x:c r="A10" t="inlineStr">
        <x:is>
          <x:t xml:space="preserve">Generator hours and diesel basis</x:t>
        </x:is>
      </x:c>
      <x:c r="B10" s="4" t="n"/>
    </x:row>
    <x:row r="11">
      <x:c r="A11" t="inlineStr">
        <x:is>
          <x:t xml:space="preserve">Caution fee and refund terms</x:t>
        </x:is>
      </x:c>
      <x:c r="B11" s="4" t="n"/>
    </x:row>
    <x:row r="12">
      <x:c r="A12" t="inlineStr">
        <x:is>
          <x:t xml:space="preserve">Deposit percentage, balance date and verified bank details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Hall hire with tables, chairs and covers, 10 hours (day) [VAT 7.5%]</x:t>
        </x:is>
      </x:c>
      <x:c r="B15" s="4" t="n">
        <x:v>1</x:v>
      </x:c>
      <x:c r="C15" s="6" t="n">
        <x:v>2500000</x:v>
      </x:c>
      <x:c r="D15" s="4" t="n">
        <x:v>7.5</x:v>
      </x:c>
      <x:c r="E15" s="7" t="n">
        <x:f>ROUND(B15*C15,2)</x:f>
        <x:v>2500000</x:v>
      </x:c>
      <x:c r="F15" s="7" t="n">
        <x:f>ROUND(E15*D15/100,2)</x:f>
        <x:v>187500</x:v>
      </x:c>
    </x:row>
    <x:row r="16">
      <x:c r="A16" t="inlineStr">
        <x:is>
          <x:t xml:space="preserve">Buffet per head: jollof, fried rice, asun, moin moin, salad (guest) [VAT 7.5%]</x:t>
        </x:is>
      </x:c>
      <x:c r="B16" s="4" t="n">
        <x:v>300</x:v>
      </x:c>
      <x:c r="C16" s="6" t="n">
        <x:v>12500</x:v>
      </x:c>
      <x:c r="D16" s="4" t="n">
        <x:v>7.5</x:v>
      </x:c>
      <x:c r="E16" s="7" t="n">
        <x:f>ROUND(B16*C16,2)</x:f>
        <x:v>3750000</x:v>
      </x:c>
      <x:c r="F16" s="7" t="n">
        <x:f>ROUND(E16*D16/100,2)</x:f>
        <x:v>281250</x:v>
      </x:c>
    </x:row>
    <x:row r="17">
      <x:c r="A17" t="inlineStr">
        <x:is>
          <x:t xml:space="preserve">Small chops at arrival (guest) [VAT 7.5%]</x:t>
        </x:is>
      </x:c>
      <x:c r="B17" s="4" t="n">
        <x:v>300</x:v>
      </x:c>
      <x:c r="C17" s="6" t="n">
        <x:v>3500</x:v>
      </x:c>
      <x:c r="D17" s="4" t="n">
        <x:v>7.5</x:v>
      </x:c>
      <x:c r="E17" s="7" t="n">
        <x:f>ROUND(B17*C17,2)</x:f>
        <x:v>1050000</x:v>
      </x:c>
      <x:c r="F17" s="7" t="n">
        <x:f>ROUND(E17*D17/100,2)</x:f>
        <x:v>78750</x:v>
      </x:c>
    </x:row>
    <x:row r="18">
      <x:c r="A18" t="inlineStr">
        <x:is>
          <x:t xml:space="preserve">Soft drinks, water and zobo (guest) [VAT 7.5%]</x:t>
        </x:is>
      </x:c>
      <x:c r="B18" s="4" t="n">
        <x:v>300</x:v>
      </x:c>
      <x:c r="C18" s="6" t="n">
        <x:v>3000</x:v>
      </x:c>
      <x:c r="D18" s="4" t="n">
        <x:v>7.5</x:v>
      </x:c>
      <x:c r="E18" s="7" t="n">
        <x:f>ROUND(B18*C18,2)</x:f>
        <x:v>900000</x:v>
      </x:c>
      <x:c r="F18" s="7" t="n">
        <x:f>ROUND(E18*D18/100,2)</x:f>
        <x:v>67500</x:v>
      </x:c>
    </x:row>
    <x:row r="19">
      <x:c r="A19" t="inlineStr">
        <x:is>
          <x:t xml:space="preserve">Decor and table styling package (package) [VAT 7.5%]</x:t>
        </x:is>
      </x:c>
      <x:c r="B19" s="4" t="n">
        <x:v>1</x:v>
      </x:c>
      <x:c r="C19" s="6" t="n">
        <x:v>1400000</x:v>
      </x:c>
      <x:c r="D19" s="4" t="n">
        <x:v>7.5</x:v>
      </x:c>
      <x:c r="E19" s="7" t="n">
        <x:f>ROUND(B19*C19,2)</x:f>
        <x:v>1400000</x:v>
      </x:c>
      <x:c r="F19" s="7" t="n">
        <x:f>ROUND(E19*D19/100,2)</x:f>
        <x:v>105000</x:v>
      </x:c>
    </x:row>
    <x:row r="20">
      <x:c r="A20" t="inlineStr">
        <x:is>
          <x:t xml:space="preserve">Generator hours (hour) [VAT 7.5%]</x:t>
        </x:is>
      </x:c>
      <x:c r="B20" s="4" t="n">
        <x:v>10</x:v>
      </x:c>
      <x:c r="C20" s="6" t="n">
        <x:v>45000</x:v>
      </x:c>
      <x:c r="D20" s="4" t="n">
        <x:v>7.5</x:v>
      </x:c>
      <x:c r="E20" s="7" t="n">
        <x:f>ROUND(B20*C20,2)</x:f>
        <x:v>450000</x:v>
      </x:c>
      <x:c r="F20" s="7" t="n">
        <x:f>ROUND(E20*D20/100,2)</x:f>
        <x:v>33750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3">
      <x:c r="B23" s="4" t="n"/>
      <x:c r="C23" s="4" t="n"/>
      <x:c r="D23" s="4" t="n"/>
      <x:c r="E23" s="7" t="n">
        <x:f>ROUND(B23*C23,2)</x:f>
        <x:v>0</x:v>
      </x:c>
      <x:c r="F23" s="7" t="n">
        <x:f>ROUND(E23*D23/100,2)</x:f>
        <x:v>0</x:v>
      </x:c>
    </x:row>
    <x:row r="25">
      <x:c r="D25" s="8" t="inlineStr">
        <x:is>
          <x:t xml:space="preserve">Subtotal</x:t>
        </x:is>
      </x:c>
      <x:c r="E25" s="7" t="n">
        <x:f>SUM(E15:E23)</x:f>
        <x:v>10050000</x:v>
      </x:c>
    </x:row>
    <x:row r="26">
      <x:c r="A26" t="inlineStr">
        <x:is>
          <x:t xml:space="preserve">Service charge %</x:t>
        </x:is>
      </x:c>
      <x:c r="B26" s="4" t="n">
        <x:v>0</x:v>
      </x:c>
    </x:row>
    <x:row r="27">
      <x:c r="A27" t="inlineStr">
        <x:is>
          <x:t xml:space="preserve">Tax % on service charge</x:t>
        </x:is>
      </x:c>
      <x:c r="B27" s="4" t="n">
        <x:v>0</x:v>
      </x:c>
    </x:row>
    <x:row r="28">
      <x:c r="D28" s="8" t="inlineStr">
        <x:is>
          <x:t xml:space="preserve">Service charge</x:t>
        </x:is>
      </x:c>
      <x:c r="E28" s="7" t="n">
        <x:f>ROUND(E25*B26/100,2)</x:f>
        <x:v>0</x:v>
      </x:c>
    </x:row>
    <x:row r="29">
      <x:c r="D29" s="8" t="inlineStr">
        <x:is>
          <x:t xml:space="preserve">Tax on service charge</x:t>
        </x:is>
      </x:c>
      <x:c r="E29" s="7" t="n">
        <x:f>ROUND(E28*B27/100,2)</x:f>
        <x:v>0</x:v>
      </x:c>
    </x:row>
    <x:row r="30">
      <x:c r="D30" s="8" t="inlineStr">
        <x:is>
          <x:t xml:space="preserve">VAT total</x:t>
        </x:is>
      </x:c>
      <x:c r="E30" s="7" t="n">
        <x:f>SUM(F15:F23)+E29</x:f>
        <x:v>753750</x:v>
      </x:c>
    </x:row>
    <x:row r="31">
      <x:c r="D31" s="3" t="inlineStr">
        <x:is>
          <x:t xml:space="preserve">TOTAL</x:t>
        </x:is>
      </x:c>
      <x:c r="E31" s="9" t="n">
        <x:f>E25+E28+E30</x:f>
        <x:v>10803750</x:v>
      </x:c>
    </x:row>
    <x:row r="32">
      <x:c r="A32" t="inlineStr">
        <x:is>
          <x:t xml:space="preserve">Deposit %</x:t>
        </x:is>
      </x:c>
      <x:c r="B32" s="4" t="n">
        <x:v>60</x:v>
      </x:c>
    </x:row>
    <x:row r="33">
      <x:c r="D33" s="8" t="inlineStr">
        <x:is>
          <x:t xml:space="preserve">Deposit due</x:t>
        </x:is>
      </x:c>
      <x:c r="E33" s="7" t="n">
        <x:f>ROUND(E31*B32/100,2)</x:f>
        <x:v>6482250</x:v>
      </x:c>
    </x:row>
    <x:row r="34">
      <x:c r="D34" s="3" t="inlineStr">
        <x:is>
          <x:t xml:space="preserve">Balance due</x:t>
        </x:is>
      </x:c>
      <x:c r="E34" s="9" t="n">
        <x:f>E31-E33</x:f>
        <x:v>4321500</x:v>
      </x:c>
    </x:row>
    <x:row r="36">
      <x:c r="A36" s="3" t="inlineStr">
        <x:is>
          <x:t xml:space="preserve">Notes</x:t>
        </x:is>
      </x:c>
    </x:row>
    <x:row r="37">
      <x:c r="A37" s="10" t="inlineStr">
        <x:is>
          <x:t xml:space="preserve">Lagos consumption tax (5%) is not included; add it as a separate line if your adviser confirms you must charge it.</x:t>
        </x:is>
      </x:c>
    </x:row>
    <x:row r="38">
      <x:c r="A38" s="10" t="inlineStr">
        <x:is>
          <x:t xml:space="preserve">Caution fee of ₦300,000 is payable separately and refunded after inspection.</x:t>
        </x:is>
      </x:c>
    </x:row>
    <x:row r="39">
      <x:c r="A39" s="10" t="inlineStr">
        <x:is>
          <x:t xml:space="preserve">Food price per head is confirmed at the tasting; quotation valid for 14 days.</x:t>
        </x:is>
      </x:c>
    </x:row>
    <x:row r="40">
      <x:c r="A40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Nigeria requires</x:t>
        </x:is>
      </x:c>
    </x:row>
    <x:row r="3">
      <x:c r="A3" s="3" t="inlineStr">
        <x:is>
          <x:t xml:space="preserve">Business name, address and Tax Identification Number (TIN)</x:t>
        </x:is>
      </x:c>
      <x:c r="B3" s="10" t="inlineStr">
        <x:is>
          <x:t xml:space="preserve">Identifies the supplier for VAT and for company clients</x:t>
        </x:is>
      </x:c>
    </x:row>
    <x:row r="4">
      <x:c r="A4" s="3" t="inlineStr">
        <x:is>
          <x:t xml:space="preserve">Hall-only or package, with hours and setup time</x:t>
        </x:is>
      </x:c>
      <x:c r="B4" s="10" t="inlineStr">
        <x:is>
          <x:t xml:space="preserve">Families compare the two as if they were the same</x:t>
        </x:is>
      </x:c>
    </x:row>
    <x:row r="5">
      <x:c r="A5" s="3" t="inlineStr">
        <x:is>
          <x:t xml:space="preserve">Per-head menu, head count and extra-plate price</x:t>
        </x:is>
      </x:c>
      <x:c r="B5" s="10" t="inlineStr">
        <x:is>
          <x:t xml:space="preserve">Guest numbers at Nigerian parties routinely exceed the list</x:t>
        </x:is>
      </x:c>
    </x:row>
    <x:row r="6">
      <x:c r="A6" s="3" t="inlineStr">
        <x:is>
          <x:t xml:space="preserve">VAT at 7.5% as a separate line if you are registered</x:t>
        </x:is>
      </x:c>
      <x:c r="B6" s="10" t="inlineStr">
        <x:is>
          <x:t xml:space="preserve">VAT continues at 7.5% under the Nigeria Tax Act 2025</x:t>
        </x:is>
      </x:c>
    </x:row>
    <x:row r="7">
      <x:c r="A7" s="3" t="inlineStr">
        <x:is>
          <x:t xml:space="preserve">Lagos consumption tax line, if charged</x:t>
        </x:is>
      </x:c>
      <x:c r="B7" s="10" t="inlineStr">
        <x:is>
          <x:t xml:space="preserve">Lagos law imposes 5% on event centres and restaurants</x:t>
        </x:is>
      </x:c>
    </x:row>
    <x:row r="8">
      <x:c r="A8" s="3" t="inlineStr">
        <x:is>
          <x:t xml:space="preserve">Generator hours and diesel basis</x:t>
        </x:is>
      </x:c>
      <x:c r="B8" s="10" t="inlineStr">
        <x:is>
          <x:t xml:space="preserve">Unpriced power is the most common loss</x:t>
        </x:is>
      </x:c>
    </x:row>
    <x:row r="9">
      <x:c r="A9" s="3" t="inlineStr">
        <x:is>
          <x:t xml:space="preserve">Caution fee and refund terms</x:t>
        </x:is>
      </x:c>
      <x:c r="B9" s="10" t="inlineStr">
        <x:is>
          <x:t xml:space="preserve">Keeps the damage deposit separate from the hire price</x:t>
        </x:is>
      </x:c>
    </x:row>
    <x:row r="10">
      <x:c r="A10" s="3" t="inlineStr">
        <x:is>
          <x:t xml:space="preserve">Deposit percentage, balance date and verified bank details</x:t>
        </x:is>
      </x:c>
      <x:c r="B10" s="10" t="inlineStr">
        <x:is>
          <x:t xml:space="preserve">Prevents disputes and account-swap fraud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Nigeria Revenue Service (NRS): Merchant Buyer Solution e-invoicing</x:t>
        </x:is>
      </x:c>
      <x:c r="B14" t="inlineStr">
        <x:is>
          <x:t xml:space="preserve">https://einvoice.nrs.gov.ng/docs/introduction/getting-started (checked 2026-09-25)</x:t>
        </x:is>
      </x:c>
    </x:row>
    <x:row r="15">
      <x:c r="A15" t="inlineStr">
        <x:is>
          <x:t xml:space="preserve">FIRS/NRS: Value Added Tax</x:t>
        </x:is>
      </x:c>
      <x:c r="B15" t="inlineStr">
        <x:is>
          <x:t xml:space="preserve">https://nrs.gov.ng/ (checked 2026-09-25)</x:t>
        </x:is>
      </x:c>
    </x:row>
    <x:row r="16">
      <x:c r="A16" t="inlineStr">
        <x:is>
          <x:t xml:space="preserve">BDO: Nigeria, new legislation includes important changes to VAT rules</x:t>
        </x:is>
      </x:c>
      <x:c r="B16" t="inlineStr">
        <x:is>
          <x:t xml:space="preserve">https://www.bdo.global/en-gb/insights/tax/indirect-tax/nigeria-new-legislation-includes-important-changes-to-vat-rules (checked 2026-09-25)</x:t>
        </x:is>
      </x:c>
    </x:row>
    <x:row r="17">
      <x:c r="A17" t="inlineStr">
        <x:is>
          <x:t xml:space="preserve">Lagos State Internal Revenue Service (LIRS)</x:t>
        </x:is>
      </x:c>
      <x:c r="B17" t="inlineStr">
        <x:is>
          <x:t xml:space="preserve">https://lirs.gov.ng/ (checked 2026-09-25)</x:t>
        </x:is>
      </x:c>
    </x:row>
    <x:row r="18">
      <x:c r="A18" t="inlineStr">
        <x:is>
          <x:t xml:space="preserve">Mondaq: Understanding the Hotel Occupancy and Restaurant Consumption Tax Law of Lagos State</x:t>
        </x:is>
      </x:c>
      <x:c r="B18" t="inlineStr">
        <x:is>
          <x:t xml:space="preserve">https://www.mondaq.com/nigeria/tax-authorities/1646430/understanding-the-hotel-occupancy-and-restaurant-consumption-tax-law-of-lagos-state (checked 2026-09-25)</x:t>
        </x:is>
      </x:c>
    </x:row>
    <x:row r="19">
      <x:c r="A19" t="inlineStr">
        <x:is>
          <x:t xml:space="preserve">PwC Nigeria: The Nigerian Tax Reform Acts</x:t>
        </x:is>
      </x:c>
      <x:c r="B19" t="inlineStr">
        <x:is>
          <x:t xml:space="preserve">https://www.pwc.com/ng/en/publications/the-nigerian-tax-reform-acts.html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