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91802121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b87021686cb94a4b"/>
    <x:sheet xmlns:r="http://schemas.openxmlformats.org/officeDocument/2006/relationships" name="How to fill it in" sheetId="2" r:id="R682ab408c9a740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NZ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f5c445d884fdb" /><Relationship Type="http://schemas.openxmlformats.org/officeDocument/2006/relationships/theme" Target="/xl/theme/theme1.xml" Id="R71e915ddec0c4fa9" /><Relationship Type="http://schemas.openxmlformats.org/officeDocument/2006/relationships/sharedStrings" Target="/xl/sharedStrings.xml" Id="Rf98f474d93ac4bec" /><Relationship Type="http://schemas.openxmlformats.org/officeDocument/2006/relationships/worksheet" Target="/xl/worksheets/sheet1.xml" Id="Rb87021686cb94a4b" /><Relationship Type="http://schemas.openxmlformats.org/officeDocument/2006/relationships/worksheet" Target="/xl/worksheets/sheet2.xml" Id="R682ab408c9a7404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a New Zealand venue system should produce · NZD · dates DD/MM/YYYY</x:t>
        </x:is>
      </x:c>
    </x:row>
    <x:row r="4">
      <x:c r="A4" s="3" t="inlineStr">
        <x:is>
          <x:t xml:space="preserve">Details to fill in (required in New Zealand)</x:t>
        </x:is>
      </x:c>
    </x:row>
    <x:row r="5">
      <x:c r="A5" t="inlineStr">
        <x:is>
          <x:t xml:space="preserve">Reply from a phone</x:t>
        </x:is>
      </x:c>
      <x:c r="B5" s="4" t="n"/>
    </x:row>
    <x:row r="6">
      <x:c r="A6" t="inlineStr">
        <x:is>
          <x:t xml:space="preserve">Exclusive use weekend</x:t>
        </x:is>
      </x:c>
      <x:c r="B6" s="4" t="n"/>
    </x:row>
    <x:row r="7">
      <x:c r="A7" t="inlineStr">
        <x:is>
          <x:t xml:space="preserve">Recurring hall bookings</x:t>
        </x:is>
      </x:c>
      <x:c r="B7" s="4" t="n"/>
    </x:row>
    <x:row r="8">
      <x:c r="A8" t="inlineStr">
        <x:is>
          <x:t xml:space="preserve">GST at 15% per line</x:t>
        </x:is>
      </x:c>
      <x:c r="B8" s="4" t="n"/>
    </x:row>
    <x:row r="9">
      <x:c r="A9" t="inlineStr">
        <x:is>
          <x:t xml:space="preserve">Buyer details over NZ$1,000</x:t>
        </x:is>
      </x:c>
      <x:c r="B9" s="4" t="n"/>
    </x:row>
    <x:row r="10">
      <x:c r="A10" t="inlineStr">
        <x:is>
          <x:t xml:space="preserve">Deposit versus bond</x:t>
        </x:is>
      </x:c>
      <x:c r="B10" s="4" t="n"/>
    </x:row>
    <x:row r="11">
      <x:c r="A11" t="inlineStr">
        <x:is>
          <x:t xml:space="preserve">Licence deadline task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Exclusive use of the lodge and grounds, Saturday (day) [GST 15%]</x:t>
        </x:is>
      </x:c>
      <x:c r="B14" s="4" t="n">
        <x:v>1</x:v>
      </x:c>
      <x:c r="C14" s="6" t="n">
        <x:v>7800</x:v>
      </x:c>
      <x:c r="D14" s="4" t="n">
        <x:v>15</x:v>
      </x:c>
      <x:c r="E14" s="7" t="n">
        <x:f>ROUND(B14*C14,2)</x:f>
        <x:v>7800</x:v>
      </x:c>
      <x:c r="F14" s="7" t="n">
        <x:f>ROUND(E14*D14/100,2)</x:f>
        <x:v>1170</x:v>
      </x:c>
    </x:row>
    <x:row r="15">
      <x:c r="A15" t="inlineStr">
        <x:is>
          <x:t xml:space="preserve">Wedding party accommodation, 6 rooms (room night) [GST 15%]</x:t>
        </x:is>
      </x:c>
      <x:c r="B15" s="4" t="n">
        <x:v>6</x:v>
      </x:c>
      <x:c r="C15" s="6" t="n">
        <x:v>320</x:v>
      </x:c>
      <x:c r="D15" s="4" t="n">
        <x:v>15</x:v>
      </x:c>
      <x:c r="E15" s="7" t="n">
        <x:f>ROUND(B15*C15,2)</x:f>
        <x:v>1920</x:v>
      </x:c>
      <x:c r="F15" s="7" t="n">
        <x:f>ROUND(E15*D15/100,2)</x:f>
        <x:v>288</x:v>
      </x:c>
    </x:row>
    <x:row r="16">
      <x:c r="A16" t="inlineStr">
        <x:is>
          <x:t xml:space="preserve">Shared platters and three-course dinner (guest) [GST 15%]</x:t>
        </x:is>
      </x:c>
      <x:c r="B16" s="4" t="n">
        <x:v>90</x:v>
      </x:c>
      <x:c r="C16" s="6" t="n">
        <x:v>118</x:v>
      </x:c>
      <x:c r="D16" s="4" t="n">
        <x:v>15</x:v>
      </x:c>
      <x:c r="E16" s="7" t="n">
        <x:f>ROUND(B16*C16,2)</x:f>
        <x:v>10620</x:v>
      </x:c>
      <x:c r="F16" s="7" t="n">
        <x:f>ROUND(E16*D16/100,2)</x:f>
        <x:v>1593</x:v>
      </x:c>
    </x:row>
    <x:row r="17">
      <x:c r="A17" t="inlineStr">
        <x:is>
          <x:t xml:space="preserve">Sunday recovery barbecue (guest) [GST 15%]</x:t>
        </x:is>
      </x:c>
      <x:c r="B17" s="4" t="n">
        <x:v>60</x:v>
      </x:c>
      <x:c r="C17" s="6" t="n">
        <x:v>38</x:v>
      </x:c>
      <x:c r="D17" s="4" t="n">
        <x:v>15</x:v>
      </x:c>
      <x:c r="E17" s="7" t="n">
        <x:f>ROUND(B17*C17,2)</x:f>
        <x:v>2280</x:v>
      </x:c>
      <x:c r="F17" s="7" t="n">
        <x:f>ROUND(E17*D17/100,2)</x:f>
        <x:v>342</x:v>
      </x:c>
    </x:row>
    <x:row r="18">
      <x:c r="A18" t="inlineStr">
        <x:is>
          <x:t xml:space="preserve">Bar staff with duty manager, 7 hours (hour) [GST 15%]</x:t>
        </x:is>
      </x:c>
      <x:c r="B18" s="4" t="n">
        <x:v>14</x:v>
      </x:c>
      <x:c r="C18" s="6" t="n">
        <x:v>48</x:v>
      </x:c>
      <x:c r="D18" s="4" t="n">
        <x:v>15</x:v>
      </x:c>
      <x:c r="E18" s="7" t="n">
        <x:f>ROUND(B18*C18,2)</x:f>
        <x:v>672</x:v>
      </x:c>
      <x:c r="F18" s="7" t="n">
        <x:f>ROUND(E18*D18/100,2)</x:f>
        <x:v>100.8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23292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15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GST total</x:t>
        </x:is>
      </x:c>
      <x:c r="E28" s="7" t="n">
        <x:f>SUM(F14:F21)+E27</x:f>
        <x:v>3493.8</x:v>
      </x:c>
    </x:row>
    <x:row r="29">
      <x:c r="D29" s="3" t="inlineStr">
        <x:is>
          <x:t xml:space="preserve">TOTAL</x:t>
        </x:is>
      </x:c>
      <x:c r="E29" s="9" t="n">
        <x:f>E23+E26+E28</x:f>
        <x:v>26785.8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6696.45</x:v>
      </x:c>
    </x:row>
    <x:row r="32">
      <x:c r="D32" s="3" t="inlineStr">
        <x:is>
          <x:t xml:space="preserve">Balance due</x:t>
        </x:is>
      </x:c>
      <x:c r="E32" s="9" t="n">
        <x:f>E29-E31</x:f>
        <x:v>20089.35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 before GST, not a rate card.</x:t>
        </x:is>
      </x:c>
    </x:row>
    <x:row r="36">
      <x:c r="A36" s="10" t="inlineStr">
        <x:is>
          <x:t xml:space="preserve">Over NZ$1,000, so the buyer's name and address belong in the taxable supply information.</x:t>
        </x:is>
      </x:c>
    </x:row>
    <x:row r="37">
      <x:c r="A37" s="10" t="inlineStr">
        <x:is>
          <x:t xml:space="preserve">A NZ$1,000 bond is recorded separately as security, not as part of the price.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New Zealand requires</x:t>
        </x:is>
      </x:c>
    </x:row>
    <x:row r="3">
      <x:c r="A3" s="3" t="inlineStr">
        <x:is>
          <x:t xml:space="preserve">Reply from a phone</x:t>
        </x:is>
      </x:c>
      <x:c r="B3" s="10" t="inlineStr">
        <x:is>
          <x:t xml:space="preserve">Open a new enquiry on a phone and send availability with a package price in under five minutes.</x:t>
        </x:is>
      </x:c>
    </x:row>
    <x:row r="4">
      <x:c r="A4" s="3" t="inlineStr">
        <x:is>
          <x:t xml:space="preserve">Exclusive use weekend</x:t>
        </x:is>
      </x:c>
      <x:c r="B4" s="10" t="inlineStr">
        <x:is>
          <x:t xml:space="preserve">Book a Saturday and Sunday wedding and check every space and room is blocked on both days.</x:t>
        </x:is>
      </x:c>
    </x:row>
    <x:row r="5">
      <x:c r="A5" s="3" t="inlineStr">
        <x:is>
          <x:t xml:space="preserve">Recurring hall bookings</x:t>
        </x:is>
      </x:c>
      <x:c r="B5" s="10" t="inlineStr">
        <x:is>
          <x:t xml:space="preserve">Add a weekly class for six months and check a one-off 21st cannot overlap it.</x:t>
        </x:is>
      </x:c>
    </x:row>
    <x:row r="6">
      <x:c r="A6" s="3" t="inlineStr">
        <x:is>
          <x:t xml:space="preserve">GST at 15% per line</x:t>
        </x:is>
      </x:c>
      <x:c r="B6" s="10" t="inlineStr">
        <x:is>
          <x:t xml:space="preserve">Quote venue hire, food and bar staff and check GST appears on each line and in the total.</x:t>
        </x:is>
      </x:c>
    </x:row>
    <x:row r="7">
      <x:c r="A7" s="3" t="inlineStr">
        <x:is>
          <x:t xml:space="preserve">Buyer details over NZ$1,000</x:t>
        </x:is>
      </x:c>
      <x:c r="B7" s="10" t="inlineStr">
        <x:is>
          <x:t xml:space="preserve">Raise a NZ$20,000 invoice and confirm the client's name and address print automatically.</x:t>
        </x:is>
      </x:c>
    </x:row>
    <x:row r="8">
      <x:c r="A8" s="3" t="inlineStr">
        <x:is>
          <x:t xml:space="preserve">Deposit versus bond</x:t>
        </x:is>
      </x:c>
      <x:c r="B8" s="10" t="inlineStr">
        <x:is>
          <x:t xml:space="preserve">Record a deposit and a bond on the same booking and check only the deposit reduces the balance.</x:t>
        </x:is>
      </x:c>
    </x:row>
    <x:row r="9">
      <x:c r="A9" s="3" t="inlineStr">
        <x:is>
          <x:t xml:space="preserve">Licence deadline task</x:t>
        </x:is>
      </x:c>
      <x:c r="B9" s="10" t="inlineStr">
        <x:is>
          <x:t xml:space="preserve">Add a special licence task due 20 working days before a January event and check it shows on the calendar.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How taxable supply information for GST works (Inland Revenue)</x:t>
        </x:is>
      </x:c>
      <x:c r="B13" t="inlineStr">
        <x:is>
          <x:t xml:space="preserve">https://www.ird.govt.nz/gst/tax-invoices-for-gst/how-tax-invoices-for-gst-work (checked 2026-10-02)</x:t>
        </x:is>
      </x:c>
    </x:row>
    <x:row r="14">
      <x:c r="A14" t="inlineStr">
        <x:is>
          <x:t xml:space="preserve">Registering for GST (Inland Revenue)</x:t>
        </x:is>
      </x:c>
      <x:c r="B14" t="inlineStr">
        <x:is>
          <x:t xml:space="preserve">https://www.ird.govt.nz/gst/registering-for-gst (checked 2026-10-02)</x:t>
        </x:is>
      </x:c>
    </x:row>
    <x:row r="15">
      <x:c r="A15" t="inlineStr">
        <x:is>
          <x:t xml:space="preserve">IS 10/03: GST time of supply, payments of deposits (Inland Revenue)</x:t>
        </x:is>
      </x:c>
      <x:c r="B15" t="inlineStr">
        <x:is>
          <x:t xml:space="preserve">https://www.taxtechnical.ird.govt.nz/interpretation-statements/is1003-gst-time-of-supply-payments-of-deposits-including-to-a-stakeholder (checked 2026-10-02)</x:t>
        </x:is>
      </x:c>
    </x:row>
    <x:row r="16">
      <x:c r="A16" t="inlineStr">
        <x:is>
          <x:t xml:space="preserve">Special licence for events (Christchurch City Council)</x:t>
        </x:is>
      </x:c>
      <x:c r="B16" t="inlineStr">
        <x:is>
          <x:t xml:space="preserve">https://ccc.govt.nz/consents-and-licences/business-licences-and-consents/alcohol/alcohol-licences/special-licence-for-events (checked 2026-10-02)</x:t>
        </x:is>
      </x:c>
    </x:row>
    <x:row r="17">
      <x:c r="A17" t="inlineStr">
        <x:is>
          <x:t xml:space="preserve">Record keeping (Inland Revenue)</x:t>
        </x:is>
      </x:c>
      <x:c r="B17" t="inlineStr">
        <x:is>
          <x:t xml:space="preserve">https://www.ird.govt.nz/managing-my-tax/record-keeping (checked 2026-10-02)</x:t>
        </x:is>
      </x:c>
    </x:row>
    <x:row r="19">
      <x:c r="A19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