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0e4af8a55e46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QUOTATION" sheetId="1" r:id="Rcdeca1cc457547a7"/>
    <x:sheet xmlns:r="http://schemas.openxmlformats.org/officeDocument/2006/relationships" name="How to fill it in" sheetId="2" r:id="Rbc4771082cef439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164" formatCode="&quot;OMR&quot;#,##0.00"/>
  </x:numFmts>
  <x:fonts count="7">
    <x:font>
      <x:sz val="11"/>
      <x:color theme="1"/>
      <x:name val="Calibri"/>
      <x:family val="2"/>
      <x:scheme val="minor"/>
    </x:font>
    <x:font>
      <x:b/>
      <x:sz val="18"/>
    </x:font>
    <x:font>
      <x:i/>
      <x:color rgb="FF5B6479"/>
    </x:font>
    <x:font>
      <x:b/>
    </x:font>
    <x:font>
      <x:b/>
      <x:color rgb="FFFFFFFF"/>
    </x:font>
    <x:font/>
    <x:font>
      <x:b/>
      <x:sz val="14"/>
    </x:font>
  </x:fonts>
  <x:fills count="4">
    <x:fill>
      <x:patternFill patternType="none"/>
    </x:fill>
    <x:fill>
      <x:patternFill patternType="gray125"/>
    </x:fill>
    <x:fill>
      <x:patternFill patternType="solid">
        <x:fgColor rgb="FFFFF7D6"/>
      </x:patternFill>
    </x:fill>
    <x:fill>
      <x:patternFill patternType="solid">
        <x:fgColor rgb="FF1A3FF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/>
    <x:xf numFmtId="0" fontId="2" fillId="0" borderId="0" xfId="0"/>
    <x:xf numFmtId="0" fontId="3" fillId="0" borderId="0" xfId="0"/>
    <x:xf numFmtId="0" fontId="0" fillId="2" borderId="0" xfId="0"/>
    <x:xf numFmtId="0" fontId="4" fillId="3" borderId="0" xfId="0"/>
    <x:xf numFmtId="164" fontId="0" fillId="2" borderId="0" xfId="0"/>
    <x:xf numFmtId="164" fontId="0" fillId="0" borderId="0" xfId="0"/>
    <x:xf numFmtId="0" fontId="5" fillId="0" borderId="0" xfId="0"/>
    <x:xf numFmtId="164" fontId="3" fillId="0" borderId="0" xfId="0"/>
    <x:xf numFmtId="0" fontId="0" fillId="0" borderId="0" xfId="0" applyAlignment="1">
      <x:alignment wrapText="1"/>
    </x:xf>
    <x:xf numFmtId="0" fontId="6" fillId="0" borderId="0" xfId="0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e942bef36047c9" /><Relationship Type="http://schemas.openxmlformats.org/officeDocument/2006/relationships/theme" Target="/xl/theme/theme1.xml" Id="R4e1c21cbdeaa41a8" /><Relationship Type="http://schemas.openxmlformats.org/officeDocument/2006/relationships/sharedStrings" Target="/xl/sharedStrings.xml" Id="R11e21e56c6a64fef" /><Relationship Type="http://schemas.openxmlformats.org/officeDocument/2006/relationships/worksheet" Target="/xl/worksheets/sheet1.xml" Id="Rcdeca1cc457547a7" /><Relationship Type="http://schemas.openxmlformats.org/officeDocument/2006/relationships/worksheet" Target="/xl/worksheets/sheet2.xml" Id="Rbc4771082cef439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8" defaultRowHeight="15"/>
  <x:cols>
    <x:col min="1" max="1" width="46" customWidth="1"/>
    <x:col min="2" max="2" width="16" customWidth="1"/>
    <x:col min="3" max="3" width="16" customWidth="1"/>
    <x:col min="4" max="4" width="16" customWidth="1"/>
    <x:col min="5" max="5" width="16" customWidth="1"/>
    <x:col min="6" max="6" width="16" customWidth="1"/>
  </x:cols>
  <x:sheetData>
    <x:row r="1">
      <x:c r="A1" s="1" t="inlineStr">
        <x:is>
          <x:t xml:space="preserve">QUOTATION</x:t>
        </x:is>
      </x:c>
    </x:row>
    <x:row r="2">
      <x:c r="A2" s="2" t="inlineStr">
        <x:is>
          <x:t xml:space="preserve">Sample catering order an Omani system should hold · OMR · dates DD/MM/YYYY</x:t>
        </x:is>
      </x:c>
    </x:row>
    <x:row r="4">
      <x:c r="A4" s="3" t="inlineStr">
        <x:is>
          <x:t xml:space="preserve">Details to fill in (required in Oman)</x:t>
        </x:is>
      </x:c>
    </x:row>
    <x:row r="5">
      <x:c r="A5" t="inlineStr">
        <x:is>
          <x:t xml:space="preserve">Per head price with VAT included</x:t>
        </x:is>
      </x:c>
      <x:c r="B5" s="4" t="n"/>
    </x:row>
    <x:row r="6">
      <x:c r="A6" t="inlineStr">
        <x:is>
          <x:t xml:space="preserve">Advance and tax invoice</x:t>
        </x:is>
      </x:c>
      <x:c r="B6" s="4" t="n"/>
    </x:row>
    <x:row r="7">
      <x:c r="A7" t="inlineStr">
        <x:is>
          <x:t xml:space="preserve">Guest count change</x:t>
        </x:is>
      </x:c>
      <x:c r="B7" s="4" t="n"/>
    </x:row>
    <x:row r="8">
      <x:c r="A8" t="inlineStr">
        <x:is>
          <x:t xml:space="preserve">Two deliveries in one evening</x:t>
        </x:is>
      </x:c>
      <x:c r="B8" s="4" t="n"/>
    </x:row>
    <x:row r="9">
      <x:c r="A9" t="inlineStr">
        <x:is>
          <x:t xml:space="preserve">Package reuse</x:t>
        </x:is>
      </x:c>
      <x:c r="B9" s="4" t="n"/>
    </x:row>
    <x:row r="10">
      <x:c r="A10" t="inlineStr">
        <x:is>
          <x:t xml:space="preserve">Balance collection</x:t>
        </x:is>
      </x:c>
      <x:c r="B10" s="4" t="n"/>
    </x:row>
    <x:row r="11">
      <x:c r="A11" t="inlineStr">
        <x:is>
          <x:t xml:space="preserve">Invoice data export</x:t>
        </x:is>
      </x:c>
      <x:c r="B11" s="4" t="n"/>
    </x:row>
    <x:row r="13">
      <x:c r="A13" s="5" t="inlineStr">
        <x:is>
          <x:t xml:space="preserve">Description</x:t>
        </x:is>
      </x:c>
      <x:c r="B13" s="5" t="inlineStr">
        <x:is>
          <x:t xml:space="preserve">Qty</x:t>
        </x:is>
      </x:c>
      <x:c r="C13" s="5" t="inlineStr">
        <x:is>
          <x:t xml:space="preserve">Unit price</x:t>
        </x:is>
      </x:c>
      <x:c r="D13" s="5" t="inlineStr">
        <x:is>
          <x:t xml:space="preserve">Tax %</x:t>
        </x:is>
      </x:c>
      <x:c r="E13" s="5" t="inlineStr">
        <x:is>
          <x:t xml:space="preserve">Amount</x:t>
        </x:is>
      </x:c>
      <x:c r="F13" s="5" t="inlineStr">
        <x:is>
          <x:t xml:space="preserve">Tax</x:t>
        </x:is>
      </x:c>
    </x:row>
    <x:row r="14">
      <x:c r="A14" t="inlineStr">
        <x:is>
          <x:t xml:space="preserve">Iftar buffet with soup, harees, rice, grills and desserts (guest) [VAT 5%]</x:t>
        </x:is>
      </x:c>
      <x:c r="B14" s="4" t="n">
        <x:v>150</x:v>
      </x:c>
      <x:c r="C14" s="6" t="n">
        <x:v>7</x:v>
      </x:c>
      <x:c r="D14" s="4" t="n">
        <x:v>5</x:v>
      </x:c>
      <x:c r="E14" s="7" t="n">
        <x:f>ROUND(B14*C14,2)</x:f>
        <x:v>1050</x:v>
      </x:c>
      <x:c r="F14" s="7" t="n">
        <x:f>ROUND(E14*D14/100,2)</x:f>
        <x:v>52.5</x:v>
      </x:c>
    </x:row>
    <x:row r="15">
      <x:c r="A15" t="inlineStr">
        <x:is>
          <x:t xml:space="preserve">Dates, laban and water station (guest) [VAT 5%]</x:t>
        </x:is>
      </x:c>
      <x:c r="B15" s="4" t="n">
        <x:v>150</x:v>
      </x:c>
      <x:c r="C15" s="6" t="n">
        <x:v>0.8</x:v>
      </x:c>
      <x:c r="D15" s="4" t="n">
        <x:v>5</x:v>
      </x:c>
      <x:c r="E15" s="7" t="n">
        <x:f>ROUND(B15*C15,2)</x:f>
        <x:v>120</x:v>
      </x:c>
      <x:c r="F15" s="7" t="n">
        <x:f>ROUND(E15*D15/100,2)</x:f>
        <x:v>6</x:v>
      </x:c>
    </x:row>
    <x:row r="16">
      <x:c r="A16" t="inlineStr">
        <x:is>
          <x:t xml:space="preserve">Live shawarma station (station) [VAT 5%]</x:t>
        </x:is>
      </x:c>
      <x:c r="B16" s="4" t="n">
        <x:v>1</x:v>
      </x:c>
      <x:c r="C16" s="6" t="n">
        <x:v>120</x:v>
      </x:c>
      <x:c r="D16" s="4" t="n">
        <x:v>5</x:v>
      </x:c>
      <x:c r="E16" s="7" t="n">
        <x:f>ROUND(B16*C16,2)</x:f>
        <x:v>120</x:v>
      </x:c>
      <x:c r="F16" s="7" t="n">
        <x:f>ROUND(E16*D16/100,2)</x:f>
        <x:v>6</x:v>
      </x:c>
    </x:row>
    <x:row r="17">
      <x:c r="A17" t="inlineStr">
        <x:is>
          <x:t xml:space="preserve">Service staff for the evening (staff) [VAT 5%]</x:t>
        </x:is>
      </x:c>
      <x:c r="B17" s="4" t="n">
        <x:v>6</x:v>
      </x:c>
      <x:c r="C17" s="6" t="n">
        <x:v>25</x:v>
      </x:c>
      <x:c r="D17" s="4" t="n">
        <x:v>5</x:v>
      </x:c>
      <x:c r="E17" s="7" t="n">
        <x:f>ROUND(B17*C17,2)</x:f>
        <x:v>150</x:v>
      </x:c>
      <x:c r="F17" s="7" t="n">
        <x:f>ROUND(E17*D17/100,2)</x:f>
        <x:v>7.5</x:v>
      </x:c>
    </x:row>
    <x:row r="18">
      <x:c r="A18" t="inlineStr">
        <x:is>
          <x:t xml:space="preserve">Delivery, setup and collection (trip) [VAT 5%]</x:t>
        </x:is>
      </x:c>
      <x:c r="B18" s="4" t="n">
        <x:v>1</x:v>
      </x:c>
      <x:c r="C18" s="6" t="n">
        <x:v>40</x:v>
      </x:c>
      <x:c r="D18" s="4" t="n">
        <x:v>5</x:v>
      </x:c>
      <x:c r="E18" s="7" t="n">
        <x:f>ROUND(B18*C18,2)</x:f>
        <x:v>40</x:v>
      </x:c>
      <x:c r="F18" s="7" t="n">
        <x:f>ROUND(E18*D18/100,2)</x:f>
        <x:v>2</x:v>
      </x:c>
    </x:row>
    <x:row r="19">
      <x:c r="B19" s="4" t="n"/>
      <x:c r="C19" s="4" t="n"/>
      <x:c r="D19" s="4" t="n"/>
      <x:c r="E19" s="7" t="n">
        <x:f>ROUND(B19*C19,2)</x:f>
        <x:v>0</x:v>
      </x:c>
      <x:c r="F19" s="7" t="n">
        <x:f>ROUND(E19*D19/100,2)</x:f>
        <x:v>0</x:v>
      </x:c>
    </x:row>
    <x:row r="20">
      <x:c r="B20" s="4" t="n"/>
      <x:c r="C20" s="4" t="n"/>
      <x:c r="D20" s="4" t="n"/>
      <x:c r="E20" s="7" t="n">
        <x:f>ROUND(B20*C20,2)</x:f>
        <x:v>0</x:v>
      </x:c>
      <x:c r="F20" s="7" t="n">
        <x:f>ROUND(E20*D20/100,2)</x:f>
        <x:v>0</x:v>
      </x:c>
    </x:row>
    <x:row r="21">
      <x:c r="B21" s="4" t="n"/>
      <x:c r="C21" s="4" t="n"/>
      <x:c r="D21" s="4" t="n"/>
      <x:c r="E21" s="7" t="n">
        <x:f>ROUND(B21*C21,2)</x:f>
        <x:v>0</x:v>
      </x:c>
      <x:c r="F21" s="7" t="n">
        <x:f>ROUND(E21*D21/100,2)</x:f>
        <x:v>0</x:v>
      </x:c>
    </x:row>
    <x:row r="23">
      <x:c r="D23" s="8" t="inlineStr">
        <x:is>
          <x:t xml:space="preserve">Subtotal</x:t>
        </x:is>
      </x:c>
      <x:c r="E23" s="7" t="n">
        <x:f>SUM(E14:E21)</x:f>
        <x:v>1480</x:v>
      </x:c>
    </x:row>
    <x:row r="24">
      <x:c r="A24" t="inlineStr">
        <x:is>
          <x:t xml:space="preserve">Service charge %</x:t>
        </x:is>
      </x:c>
      <x:c r="B24" s="4" t="n">
        <x:v>0</x:v>
      </x:c>
    </x:row>
    <x:row r="25">
      <x:c r="A25" t="inlineStr">
        <x:is>
          <x:t xml:space="preserve">Tax % on service charge</x:t>
        </x:is>
      </x:c>
      <x:c r="B25" s="4" t="n">
        <x:v>5</x:v>
      </x:c>
    </x:row>
    <x:row r="26">
      <x:c r="D26" s="8" t="inlineStr">
        <x:is>
          <x:t xml:space="preserve">Service charge</x:t>
        </x:is>
      </x:c>
      <x:c r="E26" s="7" t="n">
        <x:f>ROUND(E23*B24/100,2)</x:f>
        <x:v>0</x:v>
      </x:c>
    </x:row>
    <x:row r="27">
      <x:c r="D27" s="8" t="inlineStr">
        <x:is>
          <x:t xml:space="preserve">Tax on service charge</x:t>
        </x:is>
      </x:c>
      <x:c r="E27" s="7" t="n">
        <x:f>ROUND(E26*B25/100,2)</x:f>
        <x:v>0</x:v>
      </x:c>
    </x:row>
    <x:row r="28">
      <x:c r="D28" s="8" t="inlineStr">
        <x:is>
          <x:t xml:space="preserve">VAT total</x:t>
        </x:is>
      </x:c>
      <x:c r="E28" s="7" t="n">
        <x:f>SUM(F14:F21)+E27</x:f>
        <x:v>74</x:v>
      </x:c>
    </x:row>
    <x:row r="29">
      <x:c r="D29" s="3" t="inlineStr">
        <x:is>
          <x:t xml:space="preserve">TOTAL</x:t>
        </x:is>
      </x:c>
      <x:c r="E29" s="9" t="n">
        <x:f>E23+E26+E28</x:f>
        <x:v>1554</x:v>
      </x:c>
    </x:row>
    <x:row r="30">
      <x:c r="A30" t="inlineStr">
        <x:is>
          <x:t xml:space="preserve">Deposit %</x:t>
        </x:is>
      </x:c>
      <x:c r="B30" s="4" t="n">
        <x:v>50</x:v>
      </x:c>
    </x:row>
    <x:row r="31">
      <x:c r="D31" s="8" t="inlineStr">
        <x:is>
          <x:t xml:space="preserve">Deposit due</x:t>
        </x:is>
      </x:c>
      <x:c r="E31" s="7" t="n">
        <x:f>ROUND(E29*B30/100,2)</x:f>
        <x:v>777</x:v>
      </x:c>
    </x:row>
    <x:row r="32">
      <x:c r="D32" s="3" t="inlineStr">
        <x:is>
          <x:t xml:space="preserve">Balance due</x:t>
        </x:is>
      </x:c>
      <x:c r="E32" s="9" t="n">
        <x:f>E29-E31</x:f>
        <x:v>777</x:v>
      </x:c>
    </x:row>
    <x:row r="34">
      <x:c r="A34" s="3" t="inlineStr">
        <x:is>
          <x:t xml:space="preserve">Notes</x:t>
        </x:is>
      </x:c>
    </x:row>
    <x:row r="35">
      <x:c r="A35" s="10" t="inlineStr">
        <x:is>
          <x:t xml:space="preserve">Illustrative prices only. Present the client with the VAT inclusive total.</x:t>
        </x:is>
      </x:c>
    </x:row>
    <x:row r="36">
      <x:c r="A36" s="10" t="inlineStr">
        <x:is>
          <x:t xml:space="preserve">The 50% advance carries VAT when received; issue its tax invoice within 15 days.</x:t>
        </x:is>
      </x:c>
    </x:row>
    <x:row r="37">
      <x:c r="A37" s="10" t="inlineStr">
        <x:is>
          <x:t xml:space="preserve">Treat prepared catering as standard rated even if some ingredients are zero rated when sold as goods.</x:t>
        </x:is>
      </x:c>
    </x:row>
  </x:sheetData>
  <x:mergeCells>
    <x:mergeCell ref="B9:E9"/>
    <x:mergeCell ref="B8:E8"/>
    <x:mergeCell ref="B6:E6"/>
    <x:mergeCell ref="B7:E7"/>
    <x:mergeCell ref="B11:E11"/>
    <x:mergeCell ref="B5:E5"/>
    <x:mergeCell ref="B10:E1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8" defaultRowHeight="15"/>
  <x:cols>
    <x:col min="1" max="1" width="40" customWidth="1"/>
    <x:col min="2" max="2" width="90" customWidth="1"/>
  </x:cols>
  <x:sheetData>
    <x:row r="1">
      <x:c r="A1" s="11" t="inlineStr">
        <x:is>
          <x:t xml:space="preserve">QUOTATION: what Oman requires</x:t>
        </x:is>
      </x:c>
    </x:row>
    <x:row r="3">
      <x:c r="A3" s="3" t="inlineStr">
        <x:is>
          <x:t xml:space="preserve">Per head price with VAT included</x:t>
        </x:is>
      </x:c>
      <x:c r="B3" s="10" t="inlineStr">
        <x:is>
          <x:t xml:space="preserve">Quote a package at a VAT inclusive per head price and check the invoice splits out the 5% correctly, as Article 37 requires.</x:t>
        </x:is>
      </x:c>
    </x:row>
    <x:row r="4">
      <x:c r="A4" s="3" t="inlineStr">
        <x:is>
          <x:t xml:space="preserve">Advance and tax invoice</x:t>
        </x:is>
      </x:c>
      <x:c r="B4" s="10" t="inlineStr">
        <x:is>
          <x:t xml:space="preserve">Record a 50% advance on an iftar order and issue the tax invoice for it straight away, since VAT is due on payment received before the supply.</x:t>
        </x:is>
      </x:c>
    </x:row>
    <x:row r="5">
      <x:c r="A5" s="3" t="inlineStr">
        <x:is>
          <x:t xml:space="preserve">Guest count change</x:t>
        </x:is>
      </x:c>
      <x:c r="B5" s="10" t="inlineStr">
        <x:is>
          <x:t xml:space="preserve">Increase an order from 150 to 200 guests the day before and check the kitchen sheet changes with it.</x:t>
        </x:is>
      </x:c>
    </x:row>
    <x:row r="6">
      <x:c r="A6" s="3" t="inlineStr">
        <x:is>
          <x:t xml:space="preserve">Two deliveries in one evening</x:t>
        </x:is>
      </x:c>
      <x:c r="B6" s="10" t="inlineStr">
        <x:is>
          <x:t xml:space="preserve">Book a wedding dinner in Barka and a company dinner in Al Khuwair on the same night and see both on one day view with times and teams.</x:t>
        </x:is>
      </x:c>
    </x:row>
    <x:row r="7">
      <x:c r="A7" s="3" t="inlineStr">
        <x:is>
          <x:t xml:space="preserve">Package reuse</x:t>
        </x:is>
      </x:c>
      <x:c r="B7" s="10" t="inlineStr">
        <x:is>
          <x:t xml:space="preserve">Build an iftar package once and attach it to three orders without retyping the dishes.</x:t>
        </x:is>
      </x:c>
    </x:row>
    <x:row r="8">
      <x:c r="A8" s="3" t="inlineStr">
        <x:is>
          <x:t xml:space="preserve">Balance collection</x:t>
        </x:is>
      </x:c>
      <x:c r="B8" s="10" t="inlineStr">
        <x:is>
          <x:t xml:space="preserve">List every order with a balance due this week so the team leader knows what to collect on site.</x:t>
        </x:is>
      </x:c>
    </x:row>
    <x:row r="9">
      <x:c r="A9" s="3" t="inlineStr">
        <x:is>
          <x:t xml:space="preserve">Invoice data export</x:t>
        </x:is>
      </x:c>
      <x:c r="B9" s="10" t="inlineStr">
        <x:is>
          <x:t xml:space="preserve">Ask how invoices can be exported for your accountant and, later, for a Fawtara compliant e-invoicing solution.</x:t>
        </x:is>
      </x:c>
    </x:row>
    <x:row r="12">
      <x:c r="A12" s="3" t="inlineStr">
        <x:is>
          <x:t xml:space="preserve">Sources</x:t>
        </x:is>
      </x:c>
    </x:row>
    <x:row r="13">
      <x:c r="A13" t="inlineStr">
        <x:is>
          <x:t xml:space="preserve">Oman Tax Authority: Value Added Tax Law issued by Royal Decree 121/2020 (English translation), Articles 26, 36, 37, 47, 67, 68 and 70</x:t>
        </x:is>
      </x:c>
      <x:c r="B13" t="inlineStr">
        <x:is>
          <x:t xml:space="preserve">https://tms.taxoman.gov.om/portal/documents/20126/1414820/VAT+Law+.pdf/9cbe8926-066b-d48d-2b7f-14f41b4c19a8 (checked 2026-10-02)</x:t>
        </x:is>
      </x:c>
    </x:row>
    <x:row r="14">
      <x:c r="A14" t="inlineStr">
        <x:is>
          <x:t xml:space="preserve">Oman Tax Authority: Chairman's Decision determining the mandatory and voluntary registration thresholds</x:t>
        </x:is>
      </x:c>
      <x:c r="B14" t="inlineStr">
        <x:is>
          <x:t xml:space="preserve">https://tms.taxoman.gov.om/portal/documents/20126/1414820/Determining+the+Mandatory+and+Voluntary+Registration+Thresholds.pdf/4c5d8dcb-5b81-34ae-a1d2-e3c6d8431988 (checked 2026-10-02)</x:t>
        </x:is>
      </x:c>
    </x:row>
    <x:row r="15">
      <x:c r="A15" t="inlineStr">
        <x:is>
          <x:t xml:space="preserve">Oman Tax Authority: Decision No. 456/2022 amending the VAT Executive Regulations (tax invoice timing)</x:t>
        </x:is>
      </x:c>
      <x:c r="B15" t="inlineStr">
        <x:is>
          <x:t xml:space="preserve">https://tms.taxoman.gov.om/portal/documents/20126/0/Decision+No.+456-2022+Amending+Certain+Provisions+of+the+Executive+Regulations+of+the+Value+Added+Tax.pdf/2b9f0ebd-7ee9-a173-36f4-0a2140266536 (checked 2026-10-02)</x:t>
        </x:is>
      </x:c>
    </x:row>
    <x:row r="16">
      <x:c r="A16" t="inlineStr">
        <x:is>
          <x:t xml:space="preserve">Oman Tax Authority: E-invoicing (Fawtara) programme and phases</x:t>
        </x:is>
      </x:c>
      <x:c r="B16" t="inlineStr">
        <x:is>
          <x:t xml:space="preserve">https://tms.taxoman.gov.om/portal/web/taxportal/e-invoicing (checked 2026-10-02)</x:t>
        </x:is>
      </x:c>
    </x:row>
    <x:row r="18">
      <x:c r="A18" t="str">
        <x:v>General information, not tax or legal advice. Yellow cells are inputs. Made by Kaliquid (kaliquid.com).</x:v>
      </x:c>
    </x:row>
  </x:sheetData>
  <x:pageMargins left="0.7" right="0.7" top="0.75" bottom="0.75" header="0.3" footer="0.3"/>
</x:worksheet>
</file>