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808f8fa6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00a0102837114fa5"/>
    <x:sheet xmlns:r="http://schemas.openxmlformats.org/officeDocument/2006/relationships" name="How to fill it in" sheetId="2" r:id="Rca5c152b4b7d45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OM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4bd7e2e2f4a09" /><Relationship Type="http://schemas.openxmlformats.org/officeDocument/2006/relationships/theme" Target="/xl/theme/theme1.xml" Id="R911fb58f057b4909" /><Relationship Type="http://schemas.openxmlformats.org/officeDocument/2006/relationships/sharedStrings" Target="/xl/sharedStrings.xml" Id="R53adfdc9564f4d10" /><Relationship Type="http://schemas.openxmlformats.org/officeDocument/2006/relationships/worksheet" Target="/xl/worksheets/sheet1.xml" Id="R00a0102837114fa5" /><Relationship Type="http://schemas.openxmlformats.org/officeDocument/2006/relationships/worksheet" Target="/xl/worksheets/sheet2.xml" Id="Rca5c152b4b7d45e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an Omani banquet hall system should hold · OMR · dates DD/MM/YYYY</x:t>
        </x:is>
      </x:c>
    </x:row>
    <x:row r="4">
      <x:c r="A4" s="3" t="inlineStr">
        <x:is>
          <x:t xml:space="preserve">Details to fill in (required in Oman)</x:t>
        </x:is>
      </x:c>
    </x:row>
    <x:row r="5">
      <x:c r="A5" t="inlineStr">
        <x:is>
          <x:t xml:space="preserve">Three spaces on one night</x:t>
        </x:is>
      </x:c>
      <x:c r="B5" s="4" t="n"/>
    </x:row>
    <x:row r="6">
      <x:c r="A6" t="inlineStr">
        <x:is>
          <x:t xml:space="preserve">VAT inclusive price list</x:t>
        </x:is>
      </x:c>
      <x:c r="B6" s="4" t="n"/>
    </x:row>
    <x:row r="7">
      <x:c r="A7" t="inlineStr">
        <x:is>
          <x:t xml:space="preserve">Advance with a tax invoice</x:t>
        </x:is>
      </x:c>
      <x:c r="B7" s="4" t="n"/>
    </x:row>
    <x:row r="8">
      <x:c r="A8" t="inlineStr">
        <x:is>
          <x:t xml:space="preserve">Hold with an end date</x:t>
        </x:is>
      </x:c>
      <x:c r="B8" s="4" t="n"/>
    </x:row>
    <x:row r="9">
      <x:c r="A9" t="inlineStr">
        <x:is>
          <x:t xml:space="preserve">Foreign currency invoice</x:t>
        </x:is>
      </x:c>
      <x:c r="B9" s="4" t="n"/>
    </x:row>
    <x:row r="10">
      <x:c r="A10" t="inlineStr">
        <x:is>
          <x:t xml:space="preserve">Cancellation and refund</x:t>
        </x:is>
      </x:c>
      <x:c r="B10" s="4" t="n"/>
    </x:row>
    <x:row r="11">
      <x:c r="A11" t="inlineStr">
        <x:is>
          <x:t xml:space="preserve">Export for your e-invoicing provider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Ballroom hire for the evening (evening) [VAT 5%]</x:t>
        </x:is>
      </x:c>
      <x:c r="B14" s="4" t="n">
        <x:v>1</x:v>
      </x:c>
      <x:c r="C14" s="6" t="n">
        <x:v>1000</x:v>
      </x:c>
      <x:c r="D14" s="4" t="n">
        <x:v>5</x:v>
      </x:c>
      <x:c r="E14" s="7" t="n">
        <x:f>ROUND(B14*C14,2)</x:f>
        <x:v>1000</x:v>
      </x:c>
      <x:c r="F14" s="7" t="n">
        <x:f>ROUND(E14*D14/100,2)</x:f>
        <x:v>50</x:v>
      </x:c>
    </x:row>
    <x:row r="15">
      <x:c r="A15" t="inlineStr">
        <x:is>
          <x:t xml:space="preserve">Dinner buffet with Omani and international dishes (guest) [VAT 5%]</x:t>
        </x:is>
      </x:c>
      <x:c r="B15" s="4" t="n">
        <x:v>400</x:v>
      </x:c>
      <x:c r="C15" s="6" t="n">
        <x:v>6.5</x:v>
      </x:c>
      <x:c r="D15" s="4" t="n">
        <x:v>5</x:v>
      </x:c>
      <x:c r="E15" s="7" t="n">
        <x:f>ROUND(B15*C15,2)</x:f>
        <x:v>2600</x:v>
      </x:c>
      <x:c r="F15" s="7" t="n">
        <x:f>ROUND(E15*D15/100,2)</x:f>
        <x:v>130</x:v>
      </x:c>
    </x:row>
    <x:row r="16">
      <x:c r="A16" t="inlineStr">
        <x:is>
          <x:t xml:space="preserve">Kosha, stage and floral decoration (set) [VAT 5%]</x:t>
        </x:is>
      </x:c>
      <x:c r="B16" s="4" t="n">
        <x:v>1</x:v>
      </x:c>
      <x:c r="C16" s="6" t="n">
        <x:v>450</x:v>
      </x:c>
      <x:c r="D16" s="4" t="n">
        <x:v>5</x:v>
      </x:c>
      <x:c r="E16" s="7" t="n">
        <x:f>ROUND(B16*C16,2)</x:f>
        <x:v>450</x:v>
      </x:c>
      <x:c r="F16" s="7" t="n">
        <x:f>ROUND(E16*D16/100,2)</x:f>
        <x:v>22.5</x:v>
      </x:c>
    </x:row>
    <x:row r="17">
      <x:c r="A17" t="inlineStr">
        <x:is>
          <x:t xml:space="preserve">Omani halwa and kahwa service (guest) [VAT 5%]</x:t>
        </x:is>
      </x:c>
      <x:c r="B17" s="4" t="n">
        <x:v>400</x:v>
      </x:c>
      <x:c r="C17" s="6" t="n">
        <x:v>0.75</x:v>
      </x:c>
      <x:c r="D17" s="4" t="n">
        <x:v>5</x:v>
      </x:c>
      <x:c r="E17" s="7" t="n">
        <x:f>ROUND(B17*C17,2)</x:f>
        <x:v>300</x:v>
      </x:c>
      <x:c r="F17" s="7" t="n">
        <x:f>ROUND(E17*D17/100,2)</x:f>
        <x:v>15</x:v>
      </x:c>
    </x:row>
    <x:row r="18">
      <x:c r="A18" t="inlineStr">
        <x:is>
          <x:t xml:space="preserve">Sound system and lighting (set) [VAT 5%]</x:t>
        </x:is>
      </x:c>
      <x:c r="B18" s="4" t="n">
        <x:v>1</x:v>
      </x:c>
      <x:c r="C18" s="6" t="n">
        <x:v>150</x:v>
      </x:c>
      <x:c r="D18" s="4" t="n">
        <x:v>5</x:v>
      </x:c>
      <x:c r="E18" s="7" t="n">
        <x:f>ROUND(B18*C18,2)</x:f>
        <x:v>150</x:v>
      </x:c>
      <x:c r="F18" s="7" t="n">
        <x:f>ROUND(E18*D18/100,2)</x:f>
        <x:v>7.5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4500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225</x:v>
      </x:c>
    </x:row>
    <x:row r="29">
      <x:c r="D29" s="3" t="inlineStr">
        <x:is>
          <x:t xml:space="preserve">TOTAL</x:t>
        </x:is>
      </x:c>
      <x:c r="E29" s="9" t="n">
        <x:f>E23+E26+E28</x:f>
        <x:v>4725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1181.25</x:v>
      </x:c>
    </x:row>
    <x:row r="32">
      <x:c r="D32" s="3" t="inlineStr">
        <x:is>
          <x:t xml:space="preserve">Balance due</x:t>
        </x:is>
      </x:c>
      <x:c r="E32" s="9" t="n">
        <x:f>E29-E31</x:f>
        <x:v>3543.75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only. Show families the VAT inclusive total, as Article 37 requires.</x:t>
        </x:is>
      </x:c>
    </x:row>
    <x:row r="36">
      <x:c r="A36" s="10" t="inlineStr">
        <x:is>
          <x:t xml:space="preserve">The 25% advance carries VAT when it is received and needs a tax invoice within 15 days.</x:t>
        </x:is>
      </x:c>
    </x:row>
    <x:row r="37">
      <x:c r="A37" s="10" t="inlineStr">
        <x:is>
          <x:t xml:space="preserve">Keep the booking, payments and any refund on record for 10 years.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Oman requires</x:t>
        </x:is>
      </x:c>
    </x:row>
    <x:row r="3">
      <x:c r="A3" s="3" t="inlineStr">
        <x:is>
          <x:t xml:space="preserve">Three spaces on one night</x:t>
        </x:is>
      </x:c>
      <x:c r="B3" s="10" t="inlineStr">
        <x:is>
          <x:t xml:space="preserve">Book the women's celebration in the ballroom and the men's gathering in the courtyard, then try to confirm the ballroom again. The system should stop you.</x:t>
        </x:is>
      </x:c>
    </x:row>
    <x:row r="4">
      <x:c r="A4" s="3" t="inlineStr">
        <x:is>
          <x:t xml:space="preserve">VAT inclusive price list</x:t>
        </x:is>
      </x:c>
      <x:c r="B4" s="10" t="inlineStr">
        <x:is>
          <x:t xml:space="preserve">Check that the package price you show families already includes 5% VAT and that the invoice splits it correctly, as Article 37 requires prices inclusive of tax.</x:t>
        </x:is>
      </x:c>
    </x:row>
    <x:row r="5">
      <x:c r="A5" s="3" t="inlineStr">
        <x:is>
          <x:t xml:space="preserve">Advance with a tax invoice</x:t>
        </x:is>
      </x:c>
      <x:c r="B5" s="10" t="inlineStr">
        <x:is>
          <x:t xml:space="preserve">Record an OMR 300 advance and issue the tax invoice the same day, since VAT is due on payment received before the supply.</x:t>
        </x:is>
      </x:c>
    </x:row>
    <x:row r="6">
      <x:c r="A6" s="3" t="inlineStr">
        <x:is>
          <x:t xml:space="preserve">Hold with an end date</x:t>
        </x:is>
      </x:c>
      <x:c r="B6" s="10" t="inlineStr">
        <x:is>
          <x:t xml:space="preserve">Hold a Thursday for seven days and confirm it releases itself if no advance is paid.</x:t>
        </x:is>
      </x:c>
    </x:row>
    <x:row r="7">
      <x:c r="A7" s="3" t="inlineStr">
        <x:is>
          <x:t xml:space="preserve">Foreign currency invoice</x:t>
        </x:is>
      </x:c>
      <x:c r="B7" s="10" t="inlineStr">
        <x:is>
          <x:t xml:space="preserve">Quote an expatriate family in another currency and check the VAT is still shown in Omani rials.</x:t>
        </x:is>
      </x:c>
    </x:row>
    <x:row r="8">
      <x:c r="A8" s="3" t="inlineStr">
        <x:is>
          <x:t xml:space="preserve">Cancellation and refund</x:t>
        </x:is>
      </x:c>
      <x:c r="B8" s="10" t="inlineStr">
        <x:is>
          <x:t xml:space="preserve">Cancel a booking with an advance paid and check the system records the refund and keeps the history you need for 10 years.</x:t>
        </x:is>
      </x:c>
    </x:row>
    <x:row r="9">
      <x:c r="A9" s="3" t="inlineStr">
        <x:is>
          <x:t xml:space="preserve">Export for your e-invoicing provider</x:t>
        </x:is>
      </x:c>
      <x:c r="B9" s="10" t="inlineStr">
        <x:is>
          <x:t xml:space="preserve">Ask how invoice data can be exported, because larger venues will need a Fawtara compliant e-invoicing solution in their phase.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Oman Tax Authority: Value Added Tax Law issued by Royal Decree 121/2020 (English translation), Articles 26, 36, 37, 47, 67, 68 and 70</x:t>
        </x:is>
      </x:c>
      <x:c r="B13" t="inlineStr">
        <x:is>
          <x:t xml:space="preserve">https://tms.taxoman.gov.om/portal/documents/20126/1414820/VAT+Law+.pdf/9cbe8926-066b-d48d-2b7f-14f41b4c19a8 (checked 2026-10-02)</x:t>
        </x:is>
      </x:c>
    </x:row>
    <x:row r="14">
      <x:c r="A14" t="inlineStr">
        <x:is>
          <x:t xml:space="preserve">Oman Tax Authority: Chairman's Decision determining the mandatory and voluntary registration thresholds</x:t>
        </x:is>
      </x:c>
      <x:c r="B14" t="inlineStr">
        <x:is>
          <x:t xml:space="preserve">https://tms.taxoman.gov.om/portal/documents/20126/1414820/Determining+the+Mandatory+and+Voluntary+Registration+Thresholds.pdf/4c5d8dcb-5b81-34ae-a1d2-e3c6d8431988 (checked 2026-10-02)</x:t>
        </x:is>
      </x:c>
    </x:row>
    <x:row r="15">
      <x:c r="A15" t="inlineStr">
        <x:is>
          <x:t xml:space="preserve">Oman Tax Authority: Decision No. 456/2022 amending the VAT Executive Regulations (tax invoice timing)</x:t>
        </x:is>
      </x:c>
      <x:c r="B15" t="inlineStr">
        <x:is>
          <x:t xml:space="preserve">https://tms.taxoman.gov.om/portal/documents/20126/0/Decision+No.+456-2022+Amending+Certain+Provisions+of+the+Executive+Regulations+of+the+Value+Added+Tax.pdf/2b9f0ebd-7ee9-a173-36f4-0a2140266536 (checked 2026-10-02)</x:t>
        </x:is>
      </x:c>
    </x:row>
    <x:row r="16">
      <x:c r="A16" t="inlineStr">
        <x:is>
          <x:t xml:space="preserve">Oman Tax Authority: E-invoicing (Fawtara) programme and phases</x:t>
        </x:is>
      </x:c>
      <x:c r="B16" t="inlineStr">
        <x:is>
          <x:t xml:space="preserve">https://tms.taxoman.gov.om/portal/web/taxportal/e-invoicing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