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adc87f16f4d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4454a9a0af524f79"/>
    <x:sheet xmlns:r="http://schemas.openxmlformats.org/officeDocument/2006/relationships" name="How to fill it in" sheetId="2" r:id="R2403cd81d1c949a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£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904a62fc0a4722" /><Relationship Type="http://schemas.openxmlformats.org/officeDocument/2006/relationships/theme" Target="/xl/theme/theme1.xml" Id="R0237dfb4ad1f418b" /><Relationship Type="http://schemas.openxmlformats.org/officeDocument/2006/relationships/sharedStrings" Target="/xl/sharedStrings.xml" Id="R49eba890cf8b4f06" /><Relationship Type="http://schemas.openxmlformats.org/officeDocument/2006/relationships/worksheet" Target="/xl/worksheets/sheet1.xml" Id="R4454a9a0af524f79" /><Relationship Type="http://schemas.openxmlformats.org/officeDocument/2006/relationships/worksheet" Target="/xl/worksheets/sheet2.xml" Id="R2403cd81d1c949a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Sample quote a UK venue system should produce · GBP · dates DD/MM/YYYY</x:t>
        </x:is>
      </x:c>
    </x:row>
    <x:row r="4">
      <x:c r="A4" s="3" t="inlineStr">
        <x:is>
          <x:t xml:space="preserve">Details to fill in (required in United Kingdom)</x:t>
        </x:is>
      </x:c>
    </x:row>
    <x:row r="5">
      <x:c r="A5" t="inlineStr">
        <x:is>
          <x:t xml:space="preserve">Hold and release a date</x:t>
        </x:is>
      </x:c>
      <x:c r="B5" s="4" t="n"/>
    </x:row>
    <x:row r="6">
      <x:c r="A6" t="inlineStr">
        <x:is>
          <x:t xml:space="preserve">Two rooms, one date, overlapping times</x:t>
        </x:is>
      </x:c>
      <x:c r="B6" s="4" t="n"/>
    </x:row>
    <x:row r="7">
      <x:c r="A7" t="inlineStr">
        <x:is>
          <x:t xml:space="preserve">Mixed VAT on one invoice</x:t>
        </x:is>
      </x:c>
      <x:c r="B7" s="4" t="n"/>
    </x:row>
    <x:row r="8">
      <x:c r="A8" t="inlineStr">
        <x:is>
          <x:t xml:space="preserve">Deposit then balance</x:t>
        </x:is>
      </x:c>
      <x:c r="B8" s="4" t="n"/>
    </x:row>
    <x:row r="9">
      <x:c r="A9" t="inlineStr">
        <x:is>
          <x:t xml:space="preserve">Function sheet for the kitchen</x:t>
        </x:is>
      </x:c>
      <x:c r="B9" s="4" t="n"/>
    </x:row>
    <x:row r="10">
      <x:c r="A10" t="inlineStr">
        <x:is>
          <x:t xml:space="preserve">Export for your accountant</x:t>
        </x:is>
      </x:c>
      <x:c r="B10" s="4" t="n"/>
    </x:row>
    <x:row r="11">
      <x:c r="A11" t="inlineStr">
        <x:is>
          <x:t xml:space="preserve">Delete a guest's data</x:t>
        </x:is>
      </x:c>
      <x:c r="B11" s="4" t="n"/>
    </x:row>
    <x:row r="13">
      <x:c r="A13" s="5" t="inlineStr">
        <x:is>
          <x:t xml:space="preserve">Description</x:t>
        </x:is>
      </x:c>
      <x:c r="B13" s="5" t="inlineStr">
        <x:is>
          <x:t xml:space="preserve">Qty</x:t>
        </x:is>
      </x:c>
      <x:c r="C13" s="5" t="inlineStr">
        <x:is>
          <x:t xml:space="preserve">Unit price</x:t>
        </x:is>
      </x:c>
      <x:c r="D13" s="5" t="inlineStr">
        <x:is>
          <x:t xml:space="preserve">Tax %</x:t>
        </x:is>
      </x:c>
      <x:c r="E13" s="5" t="inlineStr">
        <x:is>
          <x:t xml:space="preserve">Amount</x:t>
        </x:is>
      </x:c>
      <x:c r="F13" s="5" t="inlineStr">
        <x:is>
          <x:t xml:space="preserve">Tax</x:t>
        </x:is>
      </x:c>
    </x:row>
    <x:row r="14">
      <x:c r="A14" t="inlineStr">
        <x:is>
          <x:t xml:space="preserve">Private dining room hire, 18:30 to 00:30 (supplied with catering) (evening) [VAT 20%]</x:t>
        </x:is>
      </x:c>
      <x:c r="B14" s="4" t="n">
        <x:v>1</x:v>
      </x:c>
      <x:c r="C14" s="6" t="n">
        <x:v>1200</x:v>
      </x:c>
      <x:c r="D14" s="4" t="n">
        <x:v>20</x:v>
      </x:c>
      <x:c r="E14" s="7" t="n">
        <x:f>ROUND(B14*C14,2)</x:f>
        <x:v>1200</x:v>
      </x:c>
      <x:c r="F14" s="7" t="n">
        <x:f>ROUND(E14*D14/100,2)</x:f>
        <x:v>240</x:v>
      </x:c>
    </x:row>
    <x:row r="15">
      <x:c r="A15" t="inlineStr">
        <x:is>
          <x:t xml:space="preserve">Three-course dinner (guest) [VAT 20%]</x:t>
        </x:is>
      </x:c>
      <x:c r="B15" s="4" t="n">
        <x:v>90</x:v>
      </x:c>
      <x:c r="C15" s="6" t="n">
        <x:v>42</x:v>
      </x:c>
      <x:c r="D15" s="4" t="n">
        <x:v>20</x:v>
      </x:c>
      <x:c r="E15" s="7" t="n">
        <x:f>ROUND(B15*C15,2)</x:f>
        <x:v>3780</x:v>
      </x:c>
      <x:c r="F15" s="7" t="n">
        <x:f>ROUND(E15*D15/100,2)</x:f>
        <x:v>756</x:v>
      </x:c>
    </x:row>
    <x:row r="16">
      <x:c r="A16" t="inlineStr">
        <x:is>
          <x:t xml:space="preserve">Wine with dinner, half bottle per guest (guest) [VAT 20%]</x:t>
        </x:is>
      </x:c>
      <x:c r="B16" s="4" t="n">
        <x:v>90</x:v>
      </x:c>
      <x:c r="C16" s="6" t="n">
        <x:v>17</x:v>
      </x:c>
      <x:c r="D16" s="4" t="n">
        <x:v>20</x:v>
      </x:c>
      <x:c r="E16" s="7" t="n">
        <x:f>ROUND(B16*C16,2)</x:f>
        <x:v>1530</x:v>
      </x:c>
      <x:c r="F16" s="7" t="n">
        <x:f>ROUND(E16*D16/100,2)</x:f>
        <x:v>306</x:v>
      </x:c>
    </x:row>
    <x:row r="17">
      <x:c r="A17" t="inlineStr">
        <x:is>
          <x:t xml:space="preserve">Stage, lectern microphone and projector (package) [VAT 20%]</x:t>
        </x:is>
      </x:c>
      <x:c r="B17" s="4" t="n">
        <x:v>1</x:v>
      </x:c>
      <x:c r="C17" s="6" t="n">
        <x:v>380</x:v>
      </x:c>
      <x:c r="D17" s="4" t="n">
        <x:v>20</x:v>
      </x:c>
      <x:c r="E17" s="7" t="n">
        <x:f>ROUND(B17*C17,2)</x:f>
        <x:v>380</x:v>
      </x:c>
      <x:c r="F17" s="7" t="n">
        <x:f>ROUND(E17*D17/100,2)</x:f>
        <x:v>76</x:v>
      </x:c>
    </x:row>
    <x:row r="18">
      <x:c r="A18" t="inlineStr">
        <x:is>
          <x:t xml:space="preserve">DJ after awards, 22:00 to 00:30 (set) [VAT 20%]</x:t>
        </x:is>
      </x:c>
      <x:c r="B18" s="4" t="n">
        <x:v>1</x:v>
      </x:c>
      <x:c r="C18" s="6" t="n">
        <x:v>450</x:v>
      </x:c>
      <x:c r="D18" s="4" t="n">
        <x:v>20</x:v>
      </x:c>
      <x:c r="E18" s="7" t="n">
        <x:f>ROUND(B18*C18,2)</x:f>
        <x:v>450</x:v>
      </x:c>
      <x:c r="F18" s="7" t="n">
        <x:f>ROUND(E18*D18/100,2)</x:f>
        <x:v>90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3">
      <x:c r="D23" s="8" t="inlineStr">
        <x:is>
          <x:t xml:space="preserve">Subtotal</x:t>
        </x:is>
      </x:c>
      <x:c r="E23" s="7" t="n">
        <x:f>SUM(E14:E21)</x:f>
        <x:v>7340</x:v>
      </x:c>
    </x:row>
    <x:row r="24">
      <x:c r="A24" t="inlineStr">
        <x:is>
          <x:t xml:space="preserve">Service charge %</x:t>
        </x:is>
      </x:c>
      <x:c r="B24" s="4" t="n">
        <x:v>0</x:v>
      </x:c>
    </x:row>
    <x:row r="25">
      <x:c r="A25" t="inlineStr">
        <x:is>
          <x:t xml:space="preserve">Tax % on service charge</x:t>
        </x:is>
      </x:c>
      <x:c r="B25" s="4" t="n">
        <x:v>20</x:v>
      </x:c>
    </x:row>
    <x:row r="26">
      <x:c r="D26" s="8" t="inlineStr">
        <x:is>
          <x:t xml:space="preserve">Service charge</x:t>
        </x:is>
      </x:c>
      <x:c r="E26" s="7" t="n">
        <x:f>ROUND(E23*B24/100,2)</x:f>
        <x:v>0</x:v>
      </x:c>
    </x:row>
    <x:row r="27">
      <x:c r="D27" s="8" t="inlineStr">
        <x:is>
          <x:t xml:space="preserve">Tax on service charge</x:t>
        </x:is>
      </x:c>
      <x:c r="E27" s="7" t="n">
        <x:f>ROUND(E26*B25/100,2)</x:f>
        <x:v>0</x:v>
      </x:c>
    </x:row>
    <x:row r="28">
      <x:c r="D28" s="8" t="inlineStr">
        <x:is>
          <x:t xml:space="preserve">VAT total</x:t>
        </x:is>
      </x:c>
      <x:c r="E28" s="7" t="n">
        <x:f>SUM(F14:F21)+E27</x:f>
        <x:v>1468</x:v>
      </x:c>
    </x:row>
    <x:row r="29">
      <x:c r="D29" s="3" t="inlineStr">
        <x:is>
          <x:t xml:space="preserve">TOTAL</x:t>
        </x:is>
      </x:c>
      <x:c r="E29" s="9" t="n">
        <x:f>E23+E26+E28</x:f>
        <x:v>8808</x:v>
      </x:c>
    </x:row>
    <x:row r="30">
      <x:c r="A30" t="inlineStr">
        <x:is>
          <x:t xml:space="preserve">Deposit %</x:t>
        </x:is>
      </x:c>
      <x:c r="B30" s="4" t="n">
        <x:v>30</x:v>
      </x:c>
    </x:row>
    <x:row r="31">
      <x:c r="D31" s="8" t="inlineStr">
        <x:is>
          <x:t xml:space="preserve">Deposit due</x:t>
        </x:is>
      </x:c>
      <x:c r="E31" s="7" t="n">
        <x:f>ROUND(E29*B30/100,2)</x:f>
        <x:v>2642.4</x:v>
      </x:c>
    </x:row>
    <x:row r="32">
      <x:c r="D32" s="3" t="inlineStr">
        <x:is>
          <x:t xml:space="preserve">Balance due</x:t>
        </x:is>
      </x:c>
      <x:c r="E32" s="9" t="n">
        <x:f>E29-E31</x:f>
        <x:v>6165.6</x:v>
      </x:c>
    </x:row>
    <x:row r="34">
      <x:c r="A34" s="3" t="inlineStr">
        <x:is>
          <x:t xml:space="preserve">Notes</x:t>
        </x:is>
      </x:c>
    </x:row>
    <x:row r="35">
      <x:c r="A35" s="10" t="inlineStr">
        <x:is>
          <x:t xml:space="preserve">Illustrative prices for a mid-market hotel, not a rate card.</x:t>
        </x:is>
      </x:c>
    </x:row>
    <x:row r="36">
      <x:c r="A36" s="10" t="inlineStr">
        <x:is>
          <x:t xml:space="preserve">Room hire supplied together with catering is standard-rated here; a bare room hire could be exempt unless the venue has opted to tax (VAT Notice 742).</x:t>
        </x:is>
      </x:c>
    </x:row>
    <x:row r="37">
      <x:c r="A37" s="10" t="inlineStr">
        <x:is>
          <x:t xml:space="preserve">Deposit is invoiced now; its VAT is due when the payment arrives.</x:t>
        </x:is>
      </x:c>
    </x:row>
  </x:sheetData>
  <x:mergeCells>
    <x:mergeCell ref="B9:E9"/>
    <x:mergeCell ref="B8:E8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United Kingdom requires</x:t>
        </x:is>
      </x:c>
    </x:row>
    <x:row r="3">
      <x:c r="A3" s="3" t="inlineStr">
        <x:is>
          <x:t xml:space="preserve">Hold and release a date</x:t>
        </x:is>
      </x:c>
      <x:c r="B3" s="10" t="inlineStr">
        <x:is>
          <x:t xml:space="preserve">Book a provisional Saturday, set it to lapse in 7 days, and check it frees itself. Stale holds cost wedding venues more than lost enquiries do.</x:t>
        </x:is>
      </x:c>
    </x:row>
    <x:row r="4">
      <x:c r="A4" s="3" t="inlineStr">
        <x:is>
          <x:t xml:space="preserve">Two rooms, one date, overlapping times</x:t>
        </x:is>
      </x:c>
      <x:c r="B4" s="10" t="inlineStr">
        <x:is>
          <x:t xml:space="preserve">Try to book the Garden Room 12:00 to 18:00 and the whole venue 17:00 to 23:00. The system should stop you or warn you before a client does.</x:t>
        </x:is>
      </x:c>
    </x:row>
    <x:row r="5">
      <x:c r="A5" s="3" t="inlineStr">
        <x:is>
          <x:t xml:space="preserve">Mixed VAT on one invoice</x:t>
        </x:is>
      </x:c>
      <x:c r="B5" s="10" t="inlineStr">
        <x:is>
          <x:t xml:space="preserve">Put exempt room hire and 20% catering on the same bill, as VAT Notice 742 can require. If you cannot, your bookkeeper will be correcting invoices.</x:t>
        </x:is>
      </x:c>
    </x:row>
    <x:row r="6">
      <x:c r="A6" s="3" t="inlineStr">
        <x:is>
          <x:t xml:space="preserve">Deposit then balance</x:t>
        </x:is>
      </x:c>
      <x:c r="B6" s="10" t="inlineStr">
        <x:is>
          <x:t xml:space="preserve">Take a 25% deposit, then raise the balance invoice and check the deposit and its VAT are deducted, not charged twice.</x:t>
        </x:is>
      </x:c>
    </x:row>
    <x:row r="7">
      <x:c r="A7" s="3" t="inlineStr">
        <x:is>
          <x:t xml:space="preserve">Function sheet for the kitchen</x:t>
        </x:is>
      </x:c>
      <x:c r="B7" s="10" t="inlineStr">
        <x:is>
          <x:t xml:space="preserve">Print the sheet for a 120-guest dinner with 14 dietary notes. Allergens must reach the kitchen, not stay in an email thread.</x:t>
        </x:is>
      </x:c>
    </x:row>
    <x:row r="8">
      <x:c r="A8" s="3" t="inlineStr">
        <x:is>
          <x:t xml:space="preserve">Export for your accountant</x:t>
        </x:is>
      </x:c>
      <x:c r="B8" s="10" t="inlineStr">
        <x:is>
          <x:t xml:space="preserve">Export a month of invoices and send it to your bookkeeper. Under Making Tax Digital the VAT records have to end up in compatible software.</x:t>
        </x:is>
      </x:c>
    </x:row>
    <x:row r="9">
      <x:c r="A9" s="3" t="inlineStr">
        <x:is>
          <x:t xml:space="preserve">Delete a guest's data</x:t>
        </x:is>
      </x:c>
      <x:c r="B9" s="10" t="inlineStr">
        <x:is>
          <x:t xml:space="preserve">Delete a past couple's records and check the guest list goes too. UK GDPR makes you answerable for data you keep too long.</x:t>
        </x:is>
      </x:c>
    </x:row>
    <x:row r="12">
      <x:c r="A12" s="3" t="inlineStr">
        <x:is>
          <x:t xml:space="preserve">Sources</x:t>
        </x:is>
      </x:c>
    </x:row>
    <x:row r="13">
      <x:c r="A13" t="inlineStr">
        <x:is>
          <x:t xml:space="preserve">VAT rates (GOV.UK)</x:t>
        </x:is>
      </x:c>
      <x:c r="B13" t="inlineStr">
        <x:is>
          <x:t xml:space="preserve">https://www.gov.uk/vat-rates (checked 2026-09-25)</x:t>
        </x:is>
      </x:c>
    </x:row>
    <x:row r="14">
      <x:c r="A14" t="inlineStr">
        <x:is>
          <x:t xml:space="preserve">Land and property (VAT Notice 742)</x:t>
        </x:is>
      </x:c>
      <x:c r="B14" t="inlineStr">
        <x:is>
          <x:t xml:space="preserve">https://www.gov.uk/guidance/vat-on-land-and-property-notice-742 (checked 2026-09-25)</x:t>
        </x:is>
      </x:c>
    </x:row>
    <x:row r="15">
      <x:c r="A15" t="inlineStr">
        <x:is>
          <x:t xml:space="preserve">VAT: instalments, deposits, credit sales (GOV.UK)</x:t>
        </x:is>
      </x:c>
      <x:c r="B15" t="inlineStr">
        <x:is>
          <x:t xml:space="preserve">https://www.gov.uk/guidance/vat-instalments-deposits-credit-sales (checked 2026-09-25)</x:t>
        </x:is>
      </x:c>
    </x:row>
    <x:row r="16">
      <x:c r="A16" t="inlineStr">
        <x:is>
          <x:t xml:space="preserve">Find software that's compatible with Making Tax Digital for VAT (GOV.UK)</x:t>
        </x:is>
      </x:c>
      <x:c r="B16" t="inlineStr">
        <x:is>
          <x:t xml:space="preserve">https://www.gov.uk/guidance/find-software-thats-compatible-with-making-tax-digital-for-vat (checked 2026-09-25)</x:t>
        </x:is>
      </x:c>
    </x:row>
    <x:row r="17">
      <x:c r="A17" t="inlineStr">
        <x:is>
          <x:t xml:space="preserve">Data protection fee (ICO)</x:t>
        </x:is>
      </x:c>
      <x:c r="B17" t="inlineStr">
        <x:is>
          <x:t xml:space="preserve">https://ico.org.uk/for-organisations/data-protection-fee/ (checked 2026-09-25)</x:t>
        </x:is>
      </x:c>
    </x:row>
    <x:row r="18">
      <x:c r="A18" t="inlineStr">
        <x:is>
          <x:t xml:space="preserve">Sonas wedding venue management software</x:t>
        </x:is>
      </x:c>
      <x:c r="B18" t="inlineStr">
        <x:is>
          <x:t xml:space="preserve">https://www.sonas.events/ (checked 2026-09-25)</x:t>
        </x:is>
      </x:c>
    </x:row>
    <x:row r="19">
      <x:c r="A19" t="inlineStr">
        <x:is>
          <x:t xml:space="preserve">Event Temple on GetApp UK</x:t>
        </x:is>
      </x:c>
      <x:c r="B19" t="inlineStr">
        <x:is>
          <x:t xml:space="preserve">https://www.getapp.co.uk/software/108809/event-temple (checked 2026-09-25)</x:t>
        </x:is>
      </x:c>
    </x:row>
    <x:row r="20">
      <x:c r="A20" t="inlineStr">
        <x:is>
          <x:t xml:space="preserve">Tripleseat</x:t>
        </x:is>
      </x:c>
      <x:c r="B20" t="inlineStr">
        <x:is>
          <x:t xml:space="preserve">https://tripleseat.com/ (checked 2026-09-25)</x:t>
        </x:is>
      </x:c>
    </x:row>
    <x:row r="22">
      <x:c r="A22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