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8bee4072c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eb4df40cae94452a"/>
    <x:sheet xmlns:r="http://schemas.openxmlformats.org/officeDocument/2006/relationships" name="How to fill it in" sheetId="2" r:id="Rfb4f36ddaffc43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£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9fcb9c25b64c25" /><Relationship Type="http://schemas.openxmlformats.org/officeDocument/2006/relationships/theme" Target="/xl/theme/theme1.xml" Id="Rfede6e9372164385" /><Relationship Type="http://schemas.openxmlformats.org/officeDocument/2006/relationships/sharedStrings" Target="/xl/sharedStrings.xml" Id="R488a14ffbd18441b" /><Relationship Type="http://schemas.openxmlformats.org/officeDocument/2006/relationships/worksheet" Target="/xl/worksheets/sheet1.xml" Id="Reb4df40cae94452a" /><Relationship Type="http://schemas.openxmlformats.org/officeDocument/2006/relationships/worksheet" Target="/xl/worksheets/sheet2.xml" Id="Rfb4f36ddaffc43d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Quotation Q-2026-0417 (version 2) · GBP · dates DD/MM/YYYY</x:t>
        </x:is>
      </x:c>
    </x:row>
    <x:row r="4">
      <x:c r="A4" s="3" t="inlineStr">
        <x:is>
          <x:t xml:space="preserve">Details to fill in (required in United Kingdom)</x:t>
        </x:is>
      </x:c>
    </x:row>
    <x:row r="5">
      <x:c r="A5" t="inlineStr">
        <x:is>
          <x:t xml:space="preserve">Your business name, address and VAT number (if registered)</x:t>
        </x:is>
      </x:c>
      <x:c r="B5" s="4" t="n"/>
    </x:row>
    <x:row r="6">
      <x:c r="A6" t="inlineStr">
        <x:is>
          <x:t xml:space="preserve">Quote number, version and date of issue</x:t>
        </x:is>
      </x:c>
      <x:c r="B6" s="4" t="n"/>
    </x:row>
    <x:row r="7">
      <x:c r="A7" t="inlineStr">
        <x:is>
          <x:t xml:space="preserve">Line items with quantity, unit price and VAT rate per line</x:t>
        </x:is>
      </x:c>
      <x:c r="B7" s="4" t="n"/>
    </x:row>
    <x:row r="8">
      <x:c r="A8" t="inlineStr">
        <x:is>
          <x:t xml:space="preserve">Statement of whether totals include VAT</x:t>
        </x:is>
      </x:c>
      <x:c r="B8" s="4" t="n"/>
    </x:row>
    <x:row r="9">
      <x:c r="A9" t="inlineStr">
        <x:is>
          <x:t xml:space="preserve">Room hire VAT treatment (exempt or opted to tax)</x:t>
        </x:is>
      </x:c>
      <x:c r="B9" s="4" t="n"/>
    </x:row>
    <x:row r="10">
      <x:c r="A10" t="inlineStr">
        <x:is>
          <x:t xml:space="preserve">Service charge percentage and whether it is optional</x:t>
        </x:is>
      </x:c>
      <x:c r="B10" s="4" t="n"/>
    </x:row>
    <x:row r="11">
      <x:c r="A11" t="inlineStr">
        <x:is>
          <x:t xml:space="preserve">Deposit, payment schedule and cancellation scale</x:t>
        </x:is>
      </x:c>
      <x:c r="B11" s="4" t="n"/>
    </x:row>
    <x:row r="12">
      <x:c r="A12" t="inlineStr">
        <x:is>
          <x:t xml:space="preserve">Final numbers deadline and minimum numbers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Day delegate rate: main room, refreshments x3, working lunch (delegate) [VAT 20%]</x:t>
        </x:is>
      </x:c>
      <x:c r="B15" s="4" t="n">
        <x:v>60</x:v>
      </x:c>
      <x:c r="C15" s="6" t="n">
        <x:v>62</x:v>
      </x:c>
      <x:c r="D15" s="4" t="n">
        <x:v>20</x:v>
      </x:c>
      <x:c r="E15" s="7" t="n">
        <x:f>ROUND(B15*C15,2)</x:f>
        <x:v>3720</x:v>
      </x:c>
      <x:c r="F15" s="7" t="n">
        <x:f>ROUND(E15*D15/100,2)</x:f>
        <x:v>744</x:v>
      </x:c>
    </x:row>
    <x:row r="16">
      <x:c r="A16" t="inlineStr">
        <x:is>
          <x:t xml:space="preserve">Breakout room hire, 09:00 to 17:00 (room) [VAT 20% (opted to tax)]</x:t>
        </x:is>
      </x:c>
      <x:c r="B16" s="4" t="n">
        <x:v>2</x:v>
      </x:c>
      <x:c r="C16" s="6" t="n">
        <x:v>350</x:v>
      </x:c>
      <x:c r="D16" s="4" t="n">
        <x:v>20</x:v>
      </x:c>
      <x:c r="E16" s="7" t="n">
        <x:f>ROUND(B16*C16,2)</x:f>
        <x:v>700</x:v>
      </x:c>
      <x:c r="F16" s="7" t="n">
        <x:f>ROUND(E16*D16/100,2)</x:f>
        <x:v>140</x:v>
      </x:c>
    </x:row>
    <x:row r="17">
      <x:c r="A17" t="inlineStr">
        <x:is>
          <x:t xml:space="preserve">AV technician on site (day) [VAT 20%]</x:t>
        </x:is>
      </x:c>
      <x:c r="B17" s="4" t="n">
        <x:v>1</x:v>
      </x:c>
      <x:c r="C17" s="6" t="n">
        <x:v>420</x:v>
      </x:c>
      <x:c r="D17" s="4" t="n">
        <x:v>20</x:v>
      </x:c>
      <x:c r="E17" s="7" t="n">
        <x:f>ROUND(B17*C17,2)</x:f>
        <x:v>420</x:v>
      </x:c>
      <x:c r="F17" s="7" t="n">
        <x:f>ROUND(E17*D17/100,2)</x:f>
        <x:v>84</x:v>
      </x:c>
    </x:row>
    <x:row r="18">
      <x:c r="A18" t="inlineStr">
        <x:is>
          <x:t xml:space="preserve">Drinks reception, 17:30 to 19:00 (guest) [VAT 20%]</x:t>
        </x:is>
      </x:c>
      <x:c r="B18" s="4" t="n">
        <x:v>40</x:v>
      </x:c>
      <x:c r="C18" s="6" t="n">
        <x:v>18</x:v>
      </x:c>
      <x:c r="D18" s="4" t="n">
        <x:v>20</x:v>
      </x:c>
      <x:c r="E18" s="7" t="n">
        <x:f>ROUND(B18*C18,2)</x:f>
        <x:v>720</x:v>
      </x:c>
      <x:c r="F18" s="7" t="n">
        <x:f>ROUND(E18*D18/100,2)</x:f>
        <x:v>144</x:v>
      </x:c>
    </x:row>
    <x:row r="19">
      <x:c r="A19" t="inlineStr">
        <x:is>
          <x:t xml:space="preserve">Parking permits (car) [VAT 20%]</x:t>
        </x:is>
      </x:c>
      <x:c r="B19" s="4" t="n">
        <x:v>25</x:v>
      </x:c>
      <x:c r="C19" s="6" t="n">
        <x:v>8</x:v>
      </x:c>
      <x:c r="D19" s="4" t="n">
        <x:v>20</x:v>
      </x:c>
      <x:c r="E19" s="7" t="n">
        <x:f>ROUND(B19*C19,2)</x:f>
        <x:v>200</x:v>
      </x:c>
      <x:c r="F19" s="7" t="n">
        <x:f>ROUND(E19*D19/100,2)</x:f>
        <x:v>40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2">
      <x:c r="B22" s="4" t="n"/>
      <x:c r="C22" s="4" t="n"/>
      <x:c r="D22" s="4" t="n"/>
      <x:c r="E22" s="7" t="n">
        <x:f>ROUND(B22*C22,2)</x:f>
        <x:v>0</x:v>
      </x:c>
      <x:c r="F22" s="7" t="n">
        <x:f>ROUND(E22*D22/100,2)</x:f>
        <x:v>0</x:v>
      </x:c>
    </x:row>
    <x:row r="24">
      <x:c r="D24" s="8" t="inlineStr">
        <x:is>
          <x:t xml:space="preserve">Subtotal</x:t>
        </x:is>
      </x:c>
      <x:c r="E24" s="7" t="n">
        <x:f>SUM(E15:E22)</x:f>
        <x:v>5760</x:v>
      </x:c>
    </x:row>
    <x:row r="25">
      <x:c r="A25" t="inlineStr">
        <x:is>
          <x:t xml:space="preserve">Service charge %</x:t>
        </x:is>
      </x:c>
      <x:c r="B25" s="4" t="n">
        <x:v>0</x:v>
      </x:c>
    </x:row>
    <x:row r="26">
      <x:c r="A26" t="inlineStr">
        <x:is>
          <x:t xml:space="preserve">Tax % on service charge</x:t>
        </x:is>
      </x:c>
      <x:c r="B26" s="4" t="n">
        <x:v>20</x:v>
      </x:c>
    </x:row>
    <x:row r="27">
      <x:c r="D27" s="8" t="inlineStr">
        <x:is>
          <x:t xml:space="preserve">Service charge</x:t>
        </x:is>
      </x:c>
      <x:c r="E27" s="7" t="n">
        <x:f>ROUND(E24*B25/100,2)</x:f>
        <x:v>0</x:v>
      </x:c>
    </x:row>
    <x:row r="28">
      <x:c r="D28" s="8" t="inlineStr">
        <x:is>
          <x:t xml:space="preserve">Tax on service charge</x:t>
        </x:is>
      </x:c>
      <x:c r="E28" s="7" t="n">
        <x:f>ROUND(E27*B26/100,2)</x:f>
        <x:v>0</x:v>
      </x:c>
    </x:row>
    <x:row r="29">
      <x:c r="D29" s="8" t="inlineStr">
        <x:is>
          <x:t xml:space="preserve">VAT total</x:t>
        </x:is>
      </x:c>
      <x:c r="E29" s="7" t="n">
        <x:f>SUM(F15:F22)+E28</x:f>
        <x:v>1152</x:v>
      </x:c>
    </x:row>
    <x:row r="30">
      <x:c r="D30" s="3" t="inlineStr">
        <x:is>
          <x:t xml:space="preserve">TOTAL</x:t>
        </x:is>
      </x:c>
      <x:c r="E30" s="9" t="n">
        <x:f>E24+E27+E29</x:f>
        <x:v>6912</x:v>
      </x:c>
    </x:row>
    <x:row r="31">
      <x:c r="A31" t="inlineStr">
        <x:is>
          <x:t xml:space="preserve">Deposit %</x:t>
        </x:is>
      </x:c>
      <x:c r="B31" s="4" t="n">
        <x:v>25</x:v>
      </x:c>
    </x:row>
    <x:row r="32">
      <x:c r="D32" s="8" t="inlineStr">
        <x:is>
          <x:t xml:space="preserve">Deposit due</x:t>
        </x:is>
      </x:c>
      <x:c r="E32" s="7" t="n">
        <x:f>ROUND(E30*B31/100,2)</x:f>
        <x:v>1728</x:v>
      </x:c>
    </x:row>
    <x:row r="33">
      <x:c r="D33" s="3" t="inlineStr">
        <x:is>
          <x:t xml:space="preserve">Balance due</x:t>
        </x:is>
      </x:c>
      <x:c r="E33" s="9" t="n">
        <x:f>E30-E32</x:f>
        <x:v>5184</x:v>
      </x:c>
    </x:row>
    <x:row r="35">
      <x:c r="A35" s="3" t="inlineStr">
        <x:is>
          <x:t xml:space="preserve">Notes</x:t>
        </x:is>
      </x:c>
    </x:row>
    <x:row r="36">
      <x:c r="A36" s="10" t="inlineStr">
        <x:is>
          <x:t xml:space="preserve">Prices shown exclusive of VAT; VAT at 20% is added per line.</x:t>
        </x:is>
      </x:c>
    </x:row>
    <x:row r="37">
      <x:c r="A37" s="10" t="inlineStr">
        <x:is>
          <x:t xml:space="preserve">Final delegate numbers due 10 working days before the event; a minimum of 50 delegates is charged.</x:t>
        </x:is>
      </x:c>
    </x:row>
    <x:row r="38">
      <x:c r="A38" s="10" t="inlineStr">
        <x:is>
          <x:t xml:space="preserve">Quote valid for 21 days and the date is not held until the deposit is received.</x:t>
        </x:is>
      </x:c>
    </x:row>
  </x:sheetData>
  <x:mergeCells>
    <x:mergeCell ref="B9:E9"/>
    <x:mergeCell ref="B8:E8"/>
    <x:mergeCell ref="B12:E12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United Kingdom requires</x:t>
        </x:is>
      </x:c>
    </x:row>
    <x:row r="3">
      <x:c r="A3" s="3" t="inlineStr">
        <x:is>
          <x:t xml:space="preserve">Your business name, address and VAT number (if registered)</x:t>
        </x:is>
      </x:c>
      <x:c r="B3" s="10" t="inlineStr">
        <x:is>
          <x:t xml:space="preserve">The same details must appear on the VAT invoice that follows, so start them here.</x:t>
        </x:is>
      </x:c>
    </x:row>
    <x:row r="4">
      <x:c r="A4" s="3" t="inlineStr">
        <x:is>
          <x:t xml:space="preserve">Quote number, version and date of issue</x:t>
        </x:is>
      </x:c>
      <x:c r="B4" s="10" t="inlineStr">
        <x:is>
          <x:t xml:space="preserve">HMRC requires sequential invoice numbers; numbering quotes the same way keeps the audit trail clean.</x:t>
        </x:is>
      </x:c>
    </x:row>
    <x:row r="5">
      <x:c r="A5" s="3" t="inlineStr">
        <x:is>
          <x:t xml:space="preserve">Line items with quantity, unit price and VAT rate per line</x:t>
        </x:is>
      </x:c>
      <x:c r="B5" s="10" t="inlineStr">
        <x:is>
          <x:t xml:space="preserve">A full VAT invoice must show quantity, unit price and rate for each description, and room hire may be exempt while catering is 20%.</x:t>
        </x:is>
      </x:c>
    </x:row>
    <x:row r="6">
      <x:c r="A6" s="3" t="inlineStr">
        <x:is>
          <x:t xml:space="preserve">Statement of whether totals include VAT</x:t>
        </x:is>
      </x:c>
      <x:c r="B6" s="10" t="inlineStr">
        <x:is>
          <x:t xml:space="preserve">Private clients compare VAT-inclusive totals; corporate clients need net figures to reclaim VAT.</x:t>
        </x:is>
      </x:c>
    </x:row>
    <x:row r="7">
      <x:c r="A7" s="3" t="inlineStr">
        <x:is>
          <x:t xml:space="preserve">Room hire VAT treatment (exempt or opted to tax)</x:t>
        </x:is>
      </x:c>
      <x:c r="B7" s="10" t="inlineStr">
        <x:is>
          <x:t xml:space="preserve">VAT Notice 742 makes bare room hire exempt unless opted to tax or sold as a wedding or party package.</x:t>
        </x:is>
      </x:c>
    </x:row>
    <x:row r="8">
      <x:c r="A8" s="3" t="inlineStr">
        <x:is>
          <x:t xml:space="preserve">Service charge percentage and whether it is optional</x:t>
        </x:is>
      </x:c>
      <x:c r="B8" s="10" t="inlineStr">
        <x:is>
          <x:t xml:space="preserve">A service charge you make is standard-rated, and service charges you control must go to workers in full since October 2024.</x:t>
        </x:is>
      </x:c>
    </x:row>
    <x:row r="9">
      <x:c r="A9" s="3" t="inlineStr">
        <x:is>
          <x:t xml:space="preserve">Deposit, payment schedule and cancellation scale</x:t>
        </x:is>
      </x:c>
      <x:c r="B9" s="10" t="inlineStr">
        <x:is>
          <x:t xml:space="preserve">Each payment creates a VAT tax point, and dated leisure and catering services fall outside the 14-day cancellation right.</x:t>
        </x:is>
      </x:c>
    </x:row>
    <x:row r="10">
      <x:c r="A10" s="3" t="inlineStr">
        <x:is>
          <x:t xml:space="preserve">Final numbers deadline and minimum numbers</x:t>
        </x:is>
      </x:c>
      <x:c r="B10" s="10" t="inlineStr">
        <x:is>
          <x:t xml:space="preserve">Protects your food order and staffing when guest lists change.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Record keeping for VAT (VAT Notice 700/21)</x:t>
        </x:is>
      </x:c>
      <x:c r="B14" t="inlineStr">
        <x:is>
          <x:t xml:space="preserve">https://www.gov.uk/guidance/record-keeping-for-vat-notice-70021 (checked 2026-09-25)</x:t>
        </x:is>
      </x:c>
    </x:row>
    <x:row r="15">
      <x:c r="A15" t="inlineStr">
        <x:is>
          <x:t xml:space="preserve">Land and property (VAT Notice 742)</x:t>
        </x:is>
      </x:c>
      <x:c r="B15" t="inlineStr">
        <x:is>
          <x:t xml:space="preserve">https://www.gov.uk/guidance/vat-on-land-and-property-notice-742 (checked 2026-09-25)</x:t>
        </x:is>
      </x:c>
    </x:row>
    <x:row r="16">
      <x:c r="A16" t="inlineStr">
        <x:is>
          <x:t xml:space="preserve">Catering, takeaway food (VAT Notice 709/1)</x:t>
        </x:is>
      </x:c>
      <x:c r="B16" t="inlineStr">
        <x:is>
          <x:t xml:space="preserve">https://www.gov.uk/guidance/catering-takeaway-food-and-vat-notice-7091 (checked 2026-09-25)</x:t>
        </x:is>
      </x:c>
    </x:row>
    <x:row r="17">
      <x:c r="A17" t="inlineStr">
        <x:is>
          <x:t xml:space="preserve">Consumer Contracts Regulations 2013, regulation 28</x:t>
        </x:is>
      </x:c>
      <x:c r="B17" t="inlineStr">
        <x:is>
          <x:t xml:space="preserve">https://www.legislation.gov.uk/uksi/2013/3134/regulation/28 (checked 2026-09-25)</x:t>
        </x:is>
      </x:c>
    </x:row>
    <x:row r="18">
      <x:c r="A18" t="inlineStr">
        <x:is>
          <x:t xml:space="preserve">VAT: instalments, deposits, credit sales (GOV.UK)</x:t>
        </x:is>
      </x:c>
      <x:c r="B18" t="inlineStr">
        <x:is>
          <x:t xml:space="preserve">https://www.gov.uk/guidance/vat-instalments-deposits-credit-sales (checked 2026-09-25)</x:t>
        </x:is>
      </x:c>
    </x:row>
    <x:row r="19">
      <x:c r="A19" t="inlineStr">
        <x:is>
          <x:t xml:space="preserve">Distributing tips fairly: statutory code of practice (GOV.UK)</x:t>
        </x:is>
      </x:c>
      <x:c r="B19" t="inlineStr">
        <x:is>
          <x:t xml:space="preserve">https://www.gov.uk/government/publications/distributing-tips-fairly-statutory-code-of-practice (checked 2026-09-25)</x:t>
        </x:is>
      </x:c>
    </x:row>
    <x:row r="21">
      <x:c r="A21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