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5a02b2a32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d70f907334f54804"/>
    <x:sheet xmlns:r="http://schemas.openxmlformats.org/officeDocument/2006/relationships" name="How to fill it in" sheetId="2" r:id="Rf7a3ba3351614d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e6bf86cf84a30" /><Relationship Type="http://schemas.openxmlformats.org/officeDocument/2006/relationships/theme" Target="/xl/theme/theme1.xml" Id="R191acdfa8d744d5a" /><Relationship Type="http://schemas.openxmlformats.org/officeDocument/2006/relationships/sharedStrings" Target="/xl/sharedStrings.xml" Id="Rae2b9ec6504444c8" /><Relationship Type="http://schemas.openxmlformats.org/officeDocument/2006/relationships/worksheet" Target="/xl/worksheets/sheet1.xml" Id="Rd70f907334f54804" /><Relationship Type="http://schemas.openxmlformats.org/officeDocument/2006/relationships/worksheet" Target="/xl/worksheets/sheet2.xml" Id="Rf7a3ba3351614de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a UK venue system should hold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Provisional hold with an expiry</x:t>
        </x:is>
      </x:c>
      <x:c r="B5" s="4" t="n"/>
    </x:row>
    <x:row r="6">
      <x:c r="A6" t="inlineStr">
        <x:is>
          <x:t xml:space="preserve">Split and combined rooms</x:t>
        </x:is>
      </x:c>
      <x:c r="B6" s="4" t="n"/>
    </x:row>
    <x:row r="7">
      <x:c r="A7" t="inlineStr">
        <x:is>
          <x:t xml:space="preserve">Room hire VAT choice per booking</x:t>
        </x:is>
      </x:c>
      <x:c r="B7" s="4" t="n"/>
    </x:row>
    <x:row r="8">
      <x:c r="A8" t="inlineStr">
        <x:is>
          <x:t xml:space="preserve">Deposit invoice with VAT</x:t>
        </x:is>
      </x:c>
      <x:c r="B8" s="4" t="n"/>
    </x:row>
    <x:row r="9">
      <x:c r="A9" t="inlineStr">
        <x:is>
          <x:t xml:space="preserve">Refundable damage bond kept separate</x:t>
        </x:is>
      </x:c>
      <x:c r="B9" s="4" t="n"/>
    </x:row>
    <x:row r="10">
      <x:c r="A10" t="inlineStr">
        <x:is>
          <x:t xml:space="preserve">Cancellation scale on the booking</x:t>
        </x:is>
      </x:c>
      <x:c r="B10" s="4" t="n"/>
    </x:row>
    <x:row r="11">
      <x:c r="A11" t="inlineStr">
        <x:is>
          <x:t xml:space="preserve">Invoice export for Making Tax Digital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Function room hire, 19:00 to 00:00 (venue has opted to tax) (evening) [VAT 20%]</x:t>
        </x:is>
      </x:c>
      <x:c r="B14" s="4" t="n">
        <x:v>1</x:v>
      </x:c>
      <x:c r="C14" s="6" t="n">
        <x:v>300</x:v>
      </x:c>
      <x:c r="D14" s="4" t="n">
        <x:v>20</x:v>
      </x:c>
      <x:c r="E14" s="7" t="n">
        <x:f>ROUND(B14*C14,2)</x:f>
        <x:v>300</x:v>
      </x:c>
      <x:c r="F14" s="7" t="n">
        <x:f>ROUND(E14*D14/100,2)</x:f>
        <x:v>60</x:v>
      </x:c>
    </x:row>
    <x:row r="15">
      <x:c r="A15" t="inlineStr">
        <x:is>
          <x:t xml:space="preserve">Hot and cold finger buffet (guest) [VAT 20%]</x:t>
        </x:is>
      </x:c>
      <x:c r="B15" s="4" t="n">
        <x:v>70</x:v>
      </x:c>
      <x:c r="C15" s="6" t="n">
        <x:v>16.5</x:v>
      </x:c>
      <x:c r="D15" s="4" t="n">
        <x:v>20</x:v>
      </x:c>
      <x:c r="E15" s="7" t="n">
        <x:f>ROUND(B15*C15,2)</x:f>
        <x:v>1155</x:v>
      </x:c>
      <x:c r="F15" s="7" t="n">
        <x:f>ROUND(E15*D15/100,2)</x:f>
        <x:v>231</x:v>
      </x:c>
    </x:row>
    <x:row r="16">
      <x:c r="A16" t="inlineStr">
        <x:is>
          <x:t xml:space="preserve">Extra bar staff, two for five hours (hour) [VAT 20%]</x:t>
        </x:is>
      </x:c>
      <x:c r="B16" s="4" t="n">
        <x:v>10</x:v>
      </x:c>
      <x:c r="C16" s="6" t="n">
        <x:v>18</x:v>
      </x:c>
      <x:c r="D16" s="4" t="n">
        <x:v>20</x:v>
      </x:c>
      <x:c r="E16" s="7" t="n">
        <x:f>ROUND(B16*C16,2)</x:f>
        <x:v>180</x:v>
      </x:c>
      <x:c r="F16" s="7" t="n">
        <x:f>ROUND(E16*D16/100,2)</x:f>
        <x:v>36</x:v>
      </x:c>
    </x:row>
    <x:row r="17">
      <x:c r="A17" t="inlineStr">
        <x:is>
          <x:t xml:space="preserve">DJ and lighting (set) [VAT 20%]</x:t>
        </x:is>
      </x:c>
      <x:c r="B17" s="4" t="n">
        <x:v>1</x:v>
      </x:c>
      <x:c r="C17" s="6" t="n">
        <x:v>350</x:v>
      </x:c>
      <x:c r="D17" s="4" t="n">
        <x:v>20</x:v>
      </x:c>
      <x:c r="E17" s="7" t="n">
        <x:f>ROUND(B17*C17,2)</x:f>
        <x:v>350</x:v>
      </x:c>
      <x:c r="F17" s="7" t="n">
        <x:f>ROUND(E17*D17/100,2)</x:f>
        <x:v>70</x:v>
      </x:c>
    </x:row>
    <x:row r="18">
      <x:c r="A18" t="inlineStr">
        <x:is>
          <x:t xml:space="preserve">Refundable damage bond (held as security) (bond) [Outside the scope of VAT]</x:t>
        </x:is>
      </x:c>
      <x:c r="B18" s="4" t="n">
        <x:v>1</x:v>
      </x:c>
      <x:c r="C18" s="6" t="n">
        <x:v>250</x:v>
      </x:c>
      <x:c r="D18" s="4" t="n">
        <x:v>0</x:v>
      </x:c>
      <x:c r="E18" s="7" t="n">
        <x:f>ROUND(B18*C18,2)</x:f>
        <x:v>250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2235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20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397</x:v>
      </x:c>
    </x:row>
    <x:row r="29">
      <x:c r="D29" s="3" t="inlineStr">
        <x:is>
          <x:t xml:space="preserve">TOTAL</x:t>
        </x:is>
      </x:c>
      <x:c r="E29" s="9" t="n">
        <x:f>E23+E26+E28</x:f>
        <x:v>2632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658</x:v>
      </x:c>
    </x:row>
    <x:row r="32">
      <x:c r="D32" s="3" t="inlineStr">
        <x:is>
          <x:t xml:space="preserve">Balance due</x:t>
        </x:is>
      </x:c>
      <x:c r="E32" s="9" t="n">
        <x:f>E29-E31</x:f>
        <x:v>1974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for a city-centre pub, not a rate card.</x:t>
        </x:is>
      </x:c>
    </x:row>
    <x:row r="36">
      <x:c r="A36" s="10" t="inlineStr">
        <x:is>
          <x:t xml:space="preserve">Without an option to tax, the bare room hire line could be exempt; the buffet and staff lines would stay at 20%.</x:t>
        </x:is>
      </x:c>
    </x:row>
    <x:row r="37">
      <x:c r="A37" s="10" t="inlineStr">
        <x:is>
          <x:t xml:space="preserve">The damage bond is refunded after the event if nothing is damaged; it is not income.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Kingdom requires</x:t>
        </x:is>
      </x:c>
    </x:row>
    <x:row r="3">
      <x:c r="A3" s="3" t="inlineStr">
        <x:is>
          <x:t xml:space="preserve">Provisional hold with an expiry</x:t>
        </x:is>
      </x:c>
      <x:c r="B3" s="10" t="inlineStr">
        <x:is>
          <x:t xml:space="preserve">Create a hold that lapses in 7 days and confirm the room reopens by itself. Expired holds are the most common cause of lost weekend dates.</x:t>
        </x:is>
      </x:c>
    </x:row>
    <x:row r="4">
      <x:c r="A4" s="3" t="inlineStr">
        <x:is>
          <x:t xml:space="preserve">Split and combined rooms</x:t>
        </x:is>
      </x:c>
      <x:c r="B4" s="10" t="inlineStr">
        <x:is>
          <x:t xml:space="preserve">Book the whole barn, then try to sell one half on the same day. The system should refuse.</x:t>
        </x:is>
      </x:c>
    </x:row>
    <x:row r="5">
      <x:c r="A5" s="3" t="inlineStr">
        <x:is>
          <x:t xml:space="preserve">Room hire VAT choice per booking</x:t>
        </x:is>
      </x:c>
      <x:c r="B5" s="10" t="inlineStr">
        <x:is>
          <x:t xml:space="preserve">Mark one booking exempt room hire and another standard-rated. VAT Notice 742 makes both normal for the same room.</x:t>
        </x:is>
      </x:c>
    </x:row>
    <x:row r="6">
      <x:c r="A6" s="3" t="inlineStr">
        <x:is>
          <x:t xml:space="preserve">Deposit invoice with VAT</x:t>
        </x:is>
      </x:c>
      <x:c r="B6" s="10" t="inlineStr">
        <x:is>
          <x:t xml:space="preserve">Take a 30% deposit and check VAT shows on that invoice, then is deducted on the balance.</x:t>
        </x:is>
      </x:c>
    </x:row>
    <x:row r="7">
      <x:c r="A7" s="3" t="inlineStr">
        <x:is>
          <x:t xml:space="preserve">Refundable damage bond kept separate</x:t>
        </x:is>
      </x:c>
      <x:c r="B7" s="10" t="inlineStr">
        <x:is>
          <x:t xml:space="preserve">Record a £250 bond and refund it. It should never appear as income or carry VAT.</x:t>
        </x:is>
      </x:c>
    </x:row>
    <x:row r="8">
      <x:c r="A8" s="3" t="inlineStr">
        <x:is>
          <x:t xml:space="preserve">Cancellation scale on the booking</x:t>
        </x:is>
      </x:c>
      <x:c r="B8" s="10" t="inlineStr">
        <x:is>
          <x:t xml:space="preserve">Cancel a booking 6 weeks out and check the amount owed matches your contract terms.</x:t>
        </x:is>
      </x:c>
    </x:row>
    <x:row r="9">
      <x:c r="A9" s="3" t="inlineStr">
        <x:is>
          <x:t xml:space="preserve">Invoice export for Making Tax Digital</x:t>
        </x:is>
      </x:c>
      <x:c r="B9" s="10" t="inlineStr">
        <x:is>
          <x:t xml:space="preserve">Export a quarter's invoices for your bookkeeper; VAT records must end up in MTD-compatible software.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Land and property (VAT Notice 742)</x:t>
        </x:is>
      </x:c>
      <x:c r="B13" t="inlineStr">
        <x:is>
          <x:t xml:space="preserve">https://www.gov.uk/guidance/vat-on-land-and-property-notice-742 (checked 2026-09-25)</x:t>
        </x:is>
      </x:c>
    </x:row>
    <x:row r="14">
      <x:c r="A14" t="inlineStr">
        <x:is>
          <x:t xml:space="preserve">VAT: instalments, deposits, credit sales (GOV.UK)</x:t>
        </x:is>
      </x:c>
      <x:c r="B14" t="inlineStr">
        <x:is>
          <x:t xml:space="preserve">https://www.gov.uk/guidance/vat-instalments-deposits-credit-sales (checked 2026-09-25)</x:t>
        </x:is>
      </x:c>
    </x:row>
    <x:row r="15">
      <x:c r="A15" t="inlineStr">
        <x:is>
          <x:t xml:space="preserve">Find software that's compatible with Making Tax Digital for VAT (GOV.UK)</x:t>
        </x:is>
      </x:c>
      <x:c r="B15" t="inlineStr">
        <x:is>
          <x:t xml:space="preserve">https://www.gov.uk/guidance/find-software-thats-compatible-with-making-tax-digital-for-vat (checked 2026-09-25)</x:t>
        </x:is>
      </x:c>
    </x:row>
    <x:row r="16">
      <x:c r="A16" t="inlineStr">
        <x:is>
          <x:t xml:space="preserve">Catering, takeaway food (VAT Notice 709/1)</x:t>
        </x:is>
      </x:c>
      <x:c r="B16" t="inlineStr">
        <x:is>
          <x:t xml:space="preserve">https://www.gov.uk/guidance/catering-takeaway-food-and-vat-notice-7091 (checked 2026-09-25)</x:t>
        </x:is>
      </x:c>
    </x:row>
    <x:row r="17">
      <x:c r="A17" t="inlineStr">
        <x:is>
          <x:t xml:space="preserve">Data protection fee (ICO)</x:t>
        </x:is>
      </x:c>
      <x:c r="B17" t="inlineStr">
        <x:is>
          <x:t xml:space="preserve">https://ico.org.uk/for-organisations/data-protection-fee/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