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f112d505d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389d4dc63dd849ae"/>
    <x:sheet xmlns:r="http://schemas.openxmlformats.org/officeDocument/2006/relationships" name="How to fill it in" sheetId="2" r:id="R93aa0ce560ec4c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af62f430444d0" /><Relationship Type="http://schemas.openxmlformats.org/officeDocument/2006/relationships/theme" Target="/xl/theme/theme1.xml" Id="R795e7b724851470d" /><Relationship Type="http://schemas.openxmlformats.org/officeDocument/2006/relationships/sharedStrings" Target="/xl/sharedStrings.xml" Id="Rc79fe2dc44554699" /><Relationship Type="http://schemas.openxmlformats.org/officeDocument/2006/relationships/worksheet" Target="/xl/worksheets/sheet1.xml" Id="R389d4dc63dd849ae" /><Relationship Type="http://schemas.openxmlformats.org/officeDocument/2006/relationships/worksheet" Target="/xl/worksheets/sheet2.xml" Id="R93aa0ce560ec4c0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INVOICE</x:t>
        </x:is>
      </x:c>
    </x:row>
    <x:row r="2">
      <x:c r="A2" s="2" t="inlineStr">
        <x:is>
          <x:t xml:space="preserve">Invoice: corporate lunch, Austin, Texas · USD · dates MM/DD/YYYY</x:t>
        </x:is>
      </x:c>
    </x:row>
    <x:row r="4">
      <x:c r="A4" s="3" t="inlineStr">
        <x:is>
          <x:t xml:space="preserve">Details to fill in (required in United States)</x:t>
        </x:is>
      </x:c>
    </x:row>
    <x:row r="5">
      <x:c r="A5" t="inlineStr">
        <x:is>
          <x:t xml:space="preserve">Seller name, address and state sales tax permit number</x:t>
        </x:is>
      </x:c>
      <x:c r="B5" s="4" t="n"/>
    </x:row>
    <x:row r="6">
      <x:c r="A6" t="inlineStr">
        <x:is>
          <x:t xml:space="preserve">Unique invoice number and date</x:t>
        </x:is>
      </x:c>
      <x:c r="B6" s="4" t="n"/>
    </x:row>
    <x:row r="7">
      <x:c r="A7" t="inlineStr">
        <x:is>
          <x:t xml:space="preserve">Event date, venue and final guaranteed guest count</x:t>
        </x:is>
      </x:c>
      <x:c r="B7" s="4" t="n"/>
    </x:row>
    <x:row r="8">
      <x:c r="A8" t="inlineStr">
        <x:is>
          <x:t xml:space="preserve">Each item with quantity, unit price and whether it is taxable</x:t>
        </x:is>
      </x:c>
      <x:c r="B8" s="4" t="n"/>
    </x:row>
    <x:row r="9">
      <x:c r="A9" t="inlineStr">
        <x:is>
          <x:t xml:space="preserve">Gratuity shown separately and labelled as gratuity</x:t>
        </x:is>
      </x:c>
      <x:c r="B9" s="4" t="n"/>
    </x:row>
    <x:row r="10">
      <x:c r="A10" t="inlineStr">
        <x:is>
          <x:t xml:space="preserve">Service charge shown separately from gratuity</x:t>
        </x:is>
      </x:c>
      <x:c r="B10" s="4" t="n"/>
    </x:row>
    <x:row r="11">
      <x:c r="A11" t="inlineStr">
        <x:is>
          <x:t xml:space="preserve">Sales tax total, deposits applied and balance due</x:t>
        </x:is>
      </x:c>
      <x:c r="B11" s="4" t="n"/>
    </x:row>
    <x:row r="12">
      <x:c r="A12" t="inlineStr">
        <x:is>
          <x:t xml:space="preserve">Exempt purchaser's name, and the exemption certificate kept on file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Hot buffet lunch, three entrees and four sides (guest) [Sales tax 8.25%]</x:t>
        </x:is>
      </x:c>
      <x:c r="B15" s="4" t="n">
        <x:v>150</x:v>
      </x:c>
      <x:c r="C15" s="6" t="n">
        <x:v>34</x:v>
      </x:c>
      <x:c r="D15" s="4" t="n">
        <x:v>8.25</x:v>
      </x:c>
      <x:c r="E15" s="7" t="n">
        <x:f>ROUND(B15*C15,2)</x:f>
        <x:v>5100</x:v>
      </x:c>
      <x:c r="F15" s="7" t="n">
        <x:f>ROUND(E15*D15/100,2)</x:f>
        <x:v>420.75</x:v>
      </x:c>
    </x:row>
    <x:row r="16">
      <x:c r="A16" t="inlineStr">
        <x:is>
          <x:t xml:space="preserve">Iced tea, lemonade and coffee service (guest) [Sales tax 8.25%]</x:t>
        </x:is>
      </x:c>
      <x:c r="B16" s="4" t="n">
        <x:v>150</x:v>
      </x:c>
      <x:c r="C16" s="6" t="n">
        <x:v>4.5</x:v>
      </x:c>
      <x:c r="D16" s="4" t="n">
        <x:v>8.25</x:v>
      </x:c>
      <x:c r="E16" s="7" t="n">
        <x:f>ROUND(B16*C16,2)</x:f>
        <x:v>675</x:v>
      </x:c>
      <x:c r="F16" s="7" t="n">
        <x:f>ROUND(E16*D16/100,2)</x:f>
        <x:v>55.69</x:v>
      </x:c>
    </x:row>
    <x:row r="17">
      <x:c r="A17" t="inlineStr">
        <x:is>
          <x:t xml:space="preserve">Dessert station (guest) [Sales tax 8.25%]</x:t>
        </x:is>
      </x:c>
      <x:c r="B17" s="4" t="n">
        <x:v>150</x:v>
      </x:c>
      <x:c r="C17" s="6" t="n">
        <x:v>6</x:v>
      </x:c>
      <x:c r="D17" s="4" t="n">
        <x:v>8.25</x:v>
      </x:c>
      <x:c r="E17" s="7" t="n">
        <x:f>ROUND(B17*C17,2)</x:f>
        <x:v>900</x:v>
      </x:c>
      <x:c r="F17" s="7" t="n">
        <x:f>ROUND(E17*D17/100,2)</x:f>
        <x:v>74.25</x:v>
      </x:c>
    </x:row>
    <x:row r="18">
      <x:c r="A18" t="inlineStr">
        <x:is>
          <x:t xml:space="preserve">Delivery and setup (event) [Sales tax 8.25%]</x:t>
        </x:is>
      </x:c>
      <x:c r="B18" s="4" t="n">
        <x:v>1</x:v>
      </x:c>
      <x:c r="C18" s="6" t="n">
        <x:v>175</x:v>
      </x:c>
      <x:c r="D18" s="4" t="n">
        <x:v>8.25</x:v>
      </x:c>
      <x:c r="E18" s="7" t="n">
        <x:f>ROUND(B18*C18,2)</x:f>
        <x:v>175</x:v>
      </x:c>
      <x:c r="F18" s="7" t="n">
        <x:f>ROUND(E18*D18/100,2)</x:f>
        <x:v>14.44</x:v>
      </x:c>
    </x:row>
    <x:row r="19">
      <x:c r="A19" t="inlineStr">
        <x:is>
          <x:t xml:space="preserve">Gratuity 18%, separately stated, paid to service staff only (event) [Not taxed: 20% or less, labelled gratuity]</x:t>
        </x:is>
      </x:c>
      <x:c r="B19" s="4" t="n">
        <x:v>1</x:v>
      </x:c>
      <x:c r="C19" s="6" t="n">
        <x:v>1201.5</x:v>
      </x:c>
      <x:c r="D19" s="4" t="n">
        <x:v>0</x:v>
      </x:c>
      <x:c r="E19" s="7" t="n">
        <x:f>ROUND(B19*C19,2)</x:f>
        <x:v>1201.5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2">
      <x:c r="B22" s="4" t="n"/>
      <x:c r="C22" s="4" t="n"/>
      <x:c r="D22" s="4" t="n"/>
      <x:c r="E22" s="7" t="n">
        <x:f>ROUND(B22*C22,2)</x:f>
        <x:v>0</x:v>
      </x:c>
      <x:c r="F22" s="7" t="n">
        <x:f>ROUND(E22*D22/100,2)</x:f>
        <x:v>0</x:v>
      </x:c>
    </x:row>
    <x:row r="24">
      <x:c r="D24" s="8" t="inlineStr">
        <x:is>
          <x:t xml:space="preserve">Subtotal</x:t>
        </x:is>
      </x:c>
      <x:c r="E24" s="7" t="n">
        <x:f>SUM(E15:E22)</x:f>
        <x:v>8051.5</x:v>
      </x:c>
    </x:row>
    <x:row r="25">
      <x:c r="A25" t="inlineStr">
        <x:is>
          <x:t xml:space="preserve">Service charge %</x:t>
        </x:is>
      </x:c>
      <x:c r="B25" s="4" t="n">
        <x:v>0</x:v>
      </x:c>
    </x:row>
    <x:row r="26">
      <x:c r="A26" t="inlineStr">
        <x:is>
          <x:t xml:space="preserve">Tax % on service charge</x:t>
        </x:is>
      </x:c>
      <x:c r="B26" s="4" t="n">
        <x:v>0</x:v>
      </x:c>
    </x:row>
    <x:row r="27">
      <x:c r="D27" s="8" t="inlineStr">
        <x:is>
          <x:t xml:space="preserve">Service charge</x:t>
        </x:is>
      </x:c>
      <x:c r="E27" s="7" t="n">
        <x:f>ROUND(E24*B25/100,2)</x:f>
        <x:v>0</x:v>
      </x:c>
    </x:row>
    <x:row r="28">
      <x:c r="D28" s="8" t="inlineStr">
        <x:is>
          <x:t xml:space="preserve">Tax on service charge</x:t>
        </x:is>
      </x:c>
      <x:c r="E28" s="7" t="n">
        <x:f>ROUND(E27*B26/100,2)</x:f>
        <x:v>0</x:v>
      </x:c>
    </x:row>
    <x:row r="29">
      <x:c r="D29" s="8" t="inlineStr">
        <x:is>
          <x:t xml:space="preserve">Sales tax (set by each state and locality) total</x:t>
        </x:is>
      </x:c>
      <x:c r="E29" s="7" t="n">
        <x:f>SUM(F15:F22)+E28</x:f>
        <x:v>565.1300000000001</x:v>
      </x:c>
    </x:row>
    <x:row r="30">
      <x:c r="D30" s="3" t="inlineStr">
        <x:is>
          <x:t xml:space="preserve">TOTAL</x:t>
        </x:is>
      </x:c>
      <x:c r="E30" s="9" t="n">
        <x:f>E24+E27+E29</x:f>
        <x:v>8616.630000000001</x:v>
      </x:c>
    </x:row>
    <x:row r="31">
      <x:c r="A31" t="inlineStr">
        <x:is>
          <x:t xml:space="preserve">Deposit %</x:t>
        </x:is>
      </x:c>
      <x:c r="B31" s="4" t="n">
        <x:v>25</x:v>
      </x:c>
    </x:row>
    <x:row r="32">
      <x:c r="D32" s="8" t="inlineStr">
        <x:is>
          <x:t xml:space="preserve">Deposit due</x:t>
        </x:is>
      </x:c>
      <x:c r="E32" s="7" t="n">
        <x:f>ROUND(E30*B31/100,2)</x:f>
        <x:v>2154.16</x:v>
      </x:c>
    </x:row>
    <x:row r="33">
      <x:c r="D33" s="3" t="inlineStr">
        <x:is>
          <x:t xml:space="preserve">Balance due</x:t>
        </x:is>
      </x:c>
      <x:c r="E33" s="9" t="n">
        <x:f>E30-E32</x:f>
        <x:v>6462.470000000001</x:v>
      </x:c>
    </x:row>
    <x:row r="35">
      <x:c r="A35" s="3" t="inlineStr">
        <x:is>
          <x:t xml:space="preserve">Notes</x:t>
        </x:is>
      </x:c>
    </x:row>
    <x:row r="36">
      <x:c r="A36" s="10" t="inlineStr">
        <x:is>
          <x:t xml:space="preserve">Tax rate assumes an address at the Texas 8.25% combined maximum; confirm yours with the Comptroller.</x:t>
        </x:is>
      </x:c>
    </x:row>
    <x:row r="37">
      <x:c r="A37" s="10" t="inlineStr">
        <x:is>
          <x:t xml:space="preserve">Gratuity is 18% of the food and beverage subtotal of $6,675.</x:t>
        </x:is>
      </x:c>
    </x:row>
    <x:row r="38">
      <x:c r="A38" s="10" t="inlineStr">
        <x:is>
          <x:t xml:space="preserve">Balance due within 15 days of the event.</x:t>
        </x:is>
      </x:c>
    </x:row>
  </x:sheetData>
  <x:mergeCells>
    <x:mergeCell ref="B9:E9"/>
    <x:mergeCell ref="B8:E8"/>
    <x:mergeCell ref="B12:E12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INVOICE: what United States requires</x:t>
        </x:is>
      </x:c>
    </x:row>
    <x:row r="3">
      <x:c r="A3" s="3" t="inlineStr">
        <x:is>
          <x:t xml:space="preserve">Seller name, address and state sales tax permit number</x:t>
        </x:is>
      </x:c>
      <x:c r="B3" s="10" t="inlineStr">
        <x:is>
          <x:t xml:space="preserve">Your state uses the permit number to match reported tax to invoices.</x:t>
        </x:is>
      </x:c>
    </x:row>
    <x:row r="4">
      <x:c r="A4" s="3" t="inlineStr">
        <x:is>
          <x:t xml:space="preserve">Unique invoice number and date</x:t>
        </x:is>
      </x:c>
      <x:c r="B4" s="10" t="inlineStr">
        <x:is>
          <x:t xml:space="preserve">Lets you and the client match payments and audit trails.</x:t>
        </x:is>
      </x:c>
    </x:row>
    <x:row r="5">
      <x:c r="A5" s="3" t="inlineStr">
        <x:is>
          <x:t xml:space="preserve">Event date, venue and final guaranteed guest count</x:t>
        </x:is>
      </x:c>
      <x:c r="B5" s="10" t="inlineStr">
        <x:is>
          <x:t xml:space="preserve">Supports the per-person charge if the client disputes the count.</x:t>
        </x:is>
      </x:c>
    </x:row>
    <x:row r="6">
      <x:c r="A6" s="3" t="inlineStr">
        <x:is>
          <x:t xml:space="preserve">Each item with quantity, unit price and whether it is taxable</x:t>
        </x:is>
      </x:c>
      <x:c r="B6" s="10" t="inlineStr">
        <x:is>
          <x:t xml:space="preserve">States tax food, rooms and service charges differently.</x:t>
        </x:is>
      </x:c>
    </x:row>
    <x:row r="7">
      <x:c r="A7" s="3" t="inlineStr">
        <x:is>
          <x:t xml:space="preserve">Gratuity shown separately and labelled as gratuity</x:t>
        </x:is>
      </x:c>
      <x:c r="B7" s="10" t="inlineStr">
        <x:is>
          <x:t xml:space="preserve">Texas and New York only exempt a gratuity that is separately stated and paid to staff.</x:t>
        </x:is>
      </x:c>
    </x:row>
    <x:row r="8">
      <x:c r="A8" s="3" t="inlineStr">
        <x:is>
          <x:t xml:space="preserve">Service charge shown separately from gratuity</x:t>
        </x:is>
      </x:c>
      <x:c r="B8" s="10" t="inlineStr">
        <x:is>
          <x:t xml:space="preserve">An automatic service charge is wages for payroll purposes.</x:t>
        </x:is>
      </x:c>
    </x:row>
    <x:row r="9">
      <x:c r="A9" s="3" t="inlineStr">
        <x:is>
          <x:t xml:space="preserve">Sales tax total, deposits applied and balance due</x:t>
        </x:is>
      </x:c>
      <x:c r="B9" s="10" t="inlineStr">
        <x:is>
          <x:t xml:space="preserve">Deposits are payments, so they sit below the tax line.</x:t>
        </x:is>
      </x:c>
    </x:row>
    <x:row r="10">
      <x:c r="A10" s="3" t="inlineStr">
        <x:is>
          <x:t xml:space="preserve">Exempt purchaser's name, and the exemption certificate kept on file</x:t>
        </x:is>
      </x:c>
      <x:c r="B10" s="10" t="inlineStr">
        <x:is>
          <x:t xml:space="preserve">Without a valid certificate the seller owes the tax. Texas uses Form 01-339; New York uses Form ST-119.1.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IRS: Tip recordkeeping and reporting (tips vs service charges)</x:t>
        </x:is>
      </x:c>
      <x:c r="B14" t="inlineStr">
        <x:is>
          <x:t xml:space="preserve">https://www.irs.gov/businesses/small-businesses-self-employed/tip-recordkeeping-and-reporting (checked 2026-09-25)</x:t>
        </x:is>
      </x:c>
    </x:row>
    <x:row r="15">
      <x:c r="A15" t="inlineStr">
        <x:is>
          <x:t xml:space="preserve">Texas Comptroller: Restaurants and the Texas sales tax (94-117)</x:t>
        </x:is>
      </x:c>
      <x:c r="B15" t="inlineStr">
        <x:is>
          <x:t xml:space="preserve">https://comptroller.texas.gov/taxes/publications/94-117.php (checked 2026-09-25)</x:t>
        </x:is>
      </x:c>
    </x:row>
    <x:row r="16">
      <x:c r="A16" t="inlineStr">
        <x:is>
          <x:t xml:space="preserve">New York State Tax: Gratuities and service charges</x:t>
        </x:is>
      </x:c>
      <x:c r="B16" t="inlineStr">
        <x:is>
          <x:t xml:space="preserve">https://www.tax.ny.gov/pubs_and_bulls/tg_bulletins/st/gratuities.htm (checked 2026-09-25)</x:t>
        </x:is>
      </x:c>
    </x:row>
    <x:row r="17">
      <x:c r="A17" t="inlineStr">
        <x:is>
          <x:t xml:space="preserve">California CDTFA Regulation 1603: taxable sales of food products</x:t>
        </x:is>
      </x:c>
      <x:c r="B17" t="inlineStr">
        <x:is>
          <x:t xml:space="preserve">https://cdtfa.ca.gov/lawguides/vol1/sutr/1603.html (checked 2026-09-25)</x:t>
        </x:is>
      </x:c>
    </x:row>
    <x:row r="18">
      <x:c r="A18" t="inlineStr">
        <x:is>
          <x:t xml:space="preserve">Texas Comptroller: Sales and use tax (state and local rates)</x:t>
        </x:is>
      </x:c>
      <x:c r="B18" t="inlineStr">
        <x:is>
          <x:t xml:space="preserve">https://comptroller.texas.gov/taxes/sales/ (checked 2026-09-25)</x:t>
        </x:is>
      </x:c>
    </x:row>
    <x:row r="19">
      <x:c r="A19" t="inlineStr">
        <x:is>
          <x:t xml:space="preserve">New York State Publication 718: sales tax rates by jurisdiction</x:t>
        </x:is>
      </x:c>
      <x:c r="B19" t="inlineStr">
        <x:is>
          <x:t xml:space="preserve">https://www.tax.ny.gov/pdf/publications/sales/pub718.pdf (checked 2026-09-25)</x:t>
        </x:is>
      </x:c>
    </x:row>
    <x:row r="20">
      <x:c r="A20" t="inlineStr">
        <x:is>
          <x:t xml:space="preserve">Texas Comptroller: Form 01-339, Texas Sales and Use Tax Resale Certificate / Exemption Certification</x:t>
        </x:is>
      </x:c>
      <x:c r="B20" t="inlineStr">
        <x:is>
          <x:t xml:space="preserve">https://comptroller.texas.gov/forms/01-339.pdf (checked 2026-10-01)</x:t>
        </x:is>
      </x:c>
    </x:row>
    <x:row r="21">
      <x:c r="A21" t="inlineStr">
        <x:is>
          <x:t xml:space="preserve">Texas Comptroller: Nonprofit and Exempt Organizations, Purchases and Sales (Publication 96-122)</x:t>
        </x:is>
      </x:c>
      <x:c r="B21" t="inlineStr">
        <x:is>
          <x:t xml:space="preserve">https://comptroller.texas.gov/taxes/publications/96-122.php (checked 2026-10-01)</x:t>
        </x:is>
      </x:c>
    </x:row>
    <x:row r="22">
      <x:c r="A22" t="inlineStr">
        <x:is>
          <x:t xml:space="preserve">New York State Tax: Exempt organizations, sales tax exemption certificates</x:t>
        </x:is>
      </x:c>
      <x:c r="B22" t="inlineStr">
        <x:is>
          <x:t xml:space="preserve">https://tax.ny.gov/bus/st/exempt.htm (checked 2026-10-01)</x:t>
        </x:is>
      </x:c>
    </x:row>
    <x:row r="23">
      <x:c r="A23" t="inlineStr">
        <x:is>
          <x:t xml:space="preserve">New York State Tax: Purchases and Sales by Governmental Entities (TB-ST-700)</x:t>
        </x:is>
      </x:c>
      <x:c r="B23" t="inlineStr">
        <x:is>
          <x:t xml:space="preserve">https://www.tax.ny.gov/pubs_and_bulls/tg_bulletins/st/purchases_and_sales_by_governmental_entities.htm (checked 2026-10-01)</x:t>
        </x:is>
      </x:c>
    </x:row>
    <x:row r="25">
      <x:c r="A25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