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29a6007b4e42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ATION" sheetId="1" r:id="Ra07f110669fa4227"/>
    <x:sheet xmlns:r="http://schemas.openxmlformats.org/officeDocument/2006/relationships" name="How to fill it in" sheetId="2" r:id="R0792ea2f5d8845a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$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d7b3487807465c" /><Relationship Type="http://schemas.openxmlformats.org/officeDocument/2006/relationships/theme" Target="/xl/theme/theme1.xml" Id="Ref1be8663ee742af" /><Relationship Type="http://schemas.openxmlformats.org/officeDocument/2006/relationships/sharedStrings" Target="/xl/sharedStrings.xml" Id="Rb0ee8322bab845c6" /><Relationship Type="http://schemas.openxmlformats.org/officeDocument/2006/relationships/worksheet" Target="/xl/worksheets/sheet1.xml" Id="Ra07f110669fa4227" /><Relationship Type="http://schemas.openxmlformats.org/officeDocument/2006/relationships/worksheet" Target="/xl/worksheets/sheet2.xml" Id="R0792ea2f5d8845a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QUOTATION</x:t>
        </x:is>
      </x:c>
    </x:row>
    <x:row r="2">
      <x:c r="A2" s="2" t="inlineStr">
        <x:is>
          <x:t xml:space="preserve">Sample catering order: corporate lunch in Austin · USD · dates MM/DD/YYYY</x:t>
        </x:is>
      </x:c>
    </x:row>
    <x:row r="4">
      <x:c r="A4" s="3" t="inlineStr">
        <x:is>
          <x:t xml:space="preserve">Details to fill in (required in United States)</x:t>
        </x:is>
      </x:c>
    </x:row>
    <x:row r="5">
      <x:c r="A5" t="inlineStr">
        <x:is>
          <x:t xml:space="preserve">Change a confirmed order from 120 to 135 guests</x:t>
        </x:is>
      </x:c>
      <x:c r="B5" s="4" t="n"/>
    </x:row>
    <x:row r="6">
      <x:c r="A6" t="inlineStr">
        <x:is>
          <x:t xml:space="preserve">Cost one of your menus at today's supplier prices</x:t>
        </x:is>
      </x:c>
      <x:c r="B6" s="4" t="n"/>
    </x:row>
    <x:row r="7">
      <x:c r="A7" t="inlineStr">
        <x:is>
          <x:t xml:space="preserve">Put a taxable delivery fee and an untaxed gratuity on one invoice</x:t>
        </x:is>
      </x:c>
      <x:c r="B7" s="4" t="n"/>
    </x:row>
    <x:row r="8">
      <x:c r="A8" t="inlineStr">
        <x:is>
          <x:t xml:space="preserve">Print the BEO and the van pack list for the same order</x:t>
        </x:is>
      </x:c>
      <x:c r="B8" s="4" t="n"/>
    </x:row>
    <x:row r="9">
      <x:c r="A9" t="inlineStr">
        <x:is>
          <x:t xml:space="preserve">Schedule five events on one Saturday and view the kitchen's combined prep</x:t>
        </x:is>
      </x:c>
      <x:c r="B9" s="4" t="n"/>
    </x:row>
    <x:row r="10">
      <x:c r="A10" t="inlineStr">
        <x:is>
          <x:t xml:space="preserve">Mark a mandatory service charge as taxable in California</x:t>
        </x:is>
      </x:c>
      <x:c r="B10" s="4" t="n"/>
    </x:row>
    <x:row r="11">
      <x:c r="A11" t="inlineStr">
        <x:is>
          <x:t xml:space="preserve">Export last year's orders and invoices</x:t>
        </x:is>
      </x:c>
      <x:c r="B11" s="4" t="n"/>
    </x:row>
    <x:row r="13">
      <x:c r="A13" s="5" t="inlineStr">
        <x:is>
          <x:t xml:space="preserve">Description</x:t>
        </x:is>
      </x:c>
      <x:c r="B13" s="5" t="inlineStr">
        <x:is>
          <x:t xml:space="preserve">Qty</x:t>
        </x:is>
      </x:c>
      <x:c r="C13" s="5" t="inlineStr">
        <x:is>
          <x:t xml:space="preserve">Unit price</x:t>
        </x:is>
      </x:c>
      <x:c r="D13" s="5" t="inlineStr">
        <x:is>
          <x:t xml:space="preserve">Tax %</x:t>
        </x:is>
      </x:c>
      <x:c r="E13" s="5" t="inlineStr">
        <x:is>
          <x:t xml:space="preserve">Amount</x:t>
        </x:is>
      </x:c>
      <x:c r="F13" s="5" t="inlineStr">
        <x:is>
          <x:t xml:space="preserve">Tax</x:t>
        </x:is>
      </x:c>
    </x:row>
    <x:row r="14">
      <x:c r="A14" t="inlineStr">
        <x:is>
          <x:t xml:space="preserve">Barbecue buffet: brisket, chicken, three sides (guest) [TX sales tax 8.25% (Austin)]</x:t>
        </x:is>
      </x:c>
      <x:c r="B14" s="4" t="n">
        <x:v>120</x:v>
      </x:c>
      <x:c r="C14" s="6" t="n">
        <x:v>28</x:v>
      </x:c>
      <x:c r="D14" s="4" t="n">
        <x:v>8.25</x:v>
      </x:c>
      <x:c r="E14" s="7" t="n">
        <x:f>ROUND(B14*C14,2)</x:f>
        <x:v>3360</x:v>
      </x:c>
      <x:c r="F14" s="7" t="n">
        <x:f>ROUND(E14*D14/100,2)</x:f>
        <x:v>277.2</x:v>
      </x:c>
    </x:row>
    <x:row r="15">
      <x:c r="A15" t="inlineStr">
        <x:is>
          <x:t xml:space="preserve">Iced tea and lemonade service (guest) [TX sales tax 8.25% (Austin)]</x:t>
        </x:is>
      </x:c>
      <x:c r="B15" s="4" t="n">
        <x:v>120</x:v>
      </x:c>
      <x:c r="C15" s="6" t="n">
        <x:v>4</x:v>
      </x:c>
      <x:c r="D15" s="4" t="n">
        <x:v>8.25</x:v>
      </x:c>
      <x:c r="E15" s="7" t="n">
        <x:f>ROUND(B15*C15,2)</x:f>
        <x:v>480</x:v>
      </x:c>
      <x:c r="F15" s="7" t="n">
        <x:f>ROUND(E15*D15/100,2)</x:f>
        <x:v>39.6</x:v>
      </x:c>
    </x:row>
    <x:row r="16">
      <x:c r="A16" t="inlineStr">
        <x:is>
          <x:t xml:space="preserve">Delivery, setup and pickup (event) [TX sales tax 8.25% (Austin)]</x:t>
        </x:is>
      </x:c>
      <x:c r="B16" s="4" t="n">
        <x:v>1</x:v>
      </x:c>
      <x:c r="C16" s="6" t="n">
        <x:v>250</x:v>
      </x:c>
      <x:c r="D16" s="4" t="n">
        <x:v>8.25</x:v>
      </x:c>
      <x:c r="E16" s="7" t="n">
        <x:f>ROUND(B16*C16,2)</x:f>
        <x:v>250</x:v>
      </x:c>
      <x:c r="F16" s="7" t="n">
        <x:f>ROUND(E16*D16/100,2)</x:f>
        <x:v>20.63</x:v>
      </x:c>
    </x:row>
    <x:row r="17">
      <x:c r="A17" t="inlineStr">
        <x:is>
          <x:t xml:space="preserve">Buffet attendants, 3 staff for 3 hours (hour) [TX sales tax 8.25% (Austin)]</x:t>
        </x:is>
      </x:c>
      <x:c r="B17" s="4" t="n">
        <x:v>9</x:v>
      </x:c>
      <x:c r="C17" s="6" t="n">
        <x:v>40</x:v>
      </x:c>
      <x:c r="D17" s="4" t="n">
        <x:v>8.25</x:v>
      </x:c>
      <x:c r="E17" s="7" t="n">
        <x:f>ROUND(B17*C17,2)</x:f>
        <x:v>360</x:v>
      </x:c>
      <x:c r="F17" s="7" t="n">
        <x:f>ROUND(E17*D17/100,2)</x:f>
        <x:v>29.7</x:v>
      </x:c>
    </x:row>
    <x:row r="18">
      <x:c r="A18" t="inlineStr">
        <x:is>
          <x:t xml:space="preserve">Gratuity, separately stated, 15% (event) [Not taxed: voluntary gratuity of 20% or less (TX 94-117)]</x:t>
        </x:is>
      </x:c>
      <x:c r="B18" s="4" t="n">
        <x:v>1</x:v>
      </x:c>
      <x:c r="C18" s="6" t="n">
        <x:v>540</x:v>
      </x:c>
      <x:c r="D18" s="4" t="n">
        <x:v>0</x:v>
      </x:c>
      <x:c r="E18" s="7" t="n">
        <x:f>ROUND(B18*C18,2)</x:f>
        <x:v>540</x:v>
      </x:c>
      <x:c r="F18" s="7" t="n">
        <x:f>ROUND(E18*D18/100,2)</x:f>
        <x:v>0</x:v>
      </x:c>
    </x:row>
    <x:row r="19">
      <x:c r="B19" s="4" t="n"/>
      <x:c r="C19" s="4" t="n"/>
      <x:c r="D19" s="4" t="n"/>
      <x:c r="E19" s="7" t="n">
        <x:f>ROUND(B19*C19,2)</x:f>
        <x:v>0</x:v>
      </x:c>
      <x:c r="F19" s="7" t="n">
        <x:f>ROUND(E19*D19/100,2)</x:f>
        <x:v>0</x:v>
      </x:c>
    </x:row>
    <x:row r="20">
      <x:c r="B20" s="4" t="n"/>
      <x:c r="C20" s="4" t="n"/>
      <x:c r="D20" s="4" t="n"/>
      <x:c r="E20" s="7" t="n">
        <x:f>ROUND(B20*C20,2)</x:f>
        <x:v>0</x:v>
      </x:c>
      <x:c r="F20" s="7" t="n">
        <x:f>ROUND(E20*D20/100,2)</x:f>
        <x:v>0</x:v>
      </x:c>
    </x:row>
    <x:row r="21">
      <x:c r="B21" s="4" t="n"/>
      <x:c r="C21" s="4" t="n"/>
      <x:c r="D21" s="4" t="n"/>
      <x:c r="E21" s="7" t="n">
        <x:f>ROUND(B21*C21,2)</x:f>
        <x:v>0</x:v>
      </x:c>
      <x:c r="F21" s="7" t="n">
        <x:f>ROUND(E21*D21/100,2)</x:f>
        <x:v>0</x:v>
      </x:c>
    </x:row>
    <x:row r="23">
      <x:c r="D23" s="8" t="inlineStr">
        <x:is>
          <x:t xml:space="preserve">Subtotal</x:t>
        </x:is>
      </x:c>
      <x:c r="E23" s="7" t="n">
        <x:f>SUM(E14:E21)</x:f>
        <x:v>4990</x:v>
      </x:c>
    </x:row>
    <x:row r="24">
      <x:c r="A24" t="inlineStr">
        <x:is>
          <x:t xml:space="preserve">Service charge %</x:t>
        </x:is>
      </x:c>
      <x:c r="B24" s="4" t="n">
        <x:v>0</x:v>
      </x:c>
    </x:row>
    <x:row r="25">
      <x:c r="A25" t="inlineStr">
        <x:is>
          <x:t xml:space="preserve">Tax % on service charge</x:t>
        </x:is>
      </x:c>
      <x:c r="B25" s="4" t="n">
        <x:v>0</x:v>
      </x:c>
    </x:row>
    <x:row r="26">
      <x:c r="D26" s="8" t="inlineStr">
        <x:is>
          <x:t xml:space="preserve">Service charge</x:t>
        </x:is>
      </x:c>
      <x:c r="E26" s="7" t="n">
        <x:f>ROUND(E23*B24/100,2)</x:f>
        <x:v>0</x:v>
      </x:c>
    </x:row>
    <x:row r="27">
      <x:c r="D27" s="8" t="inlineStr">
        <x:is>
          <x:t xml:space="preserve">Tax on service charge</x:t>
        </x:is>
      </x:c>
      <x:c r="E27" s="7" t="n">
        <x:f>ROUND(E26*B25/100,2)</x:f>
        <x:v>0</x:v>
      </x:c>
    </x:row>
    <x:row r="28">
      <x:c r="D28" s="8" t="inlineStr">
        <x:is>
          <x:t xml:space="preserve">Sales tax (set by each state and locality) total</x:t>
        </x:is>
      </x:c>
      <x:c r="E28" s="7" t="n">
        <x:f>SUM(F14:F21)+E27</x:f>
        <x:v>367.13</x:v>
      </x:c>
    </x:row>
    <x:row r="29">
      <x:c r="D29" s="3" t="inlineStr">
        <x:is>
          <x:t xml:space="preserve">TOTAL</x:t>
        </x:is>
      </x:c>
      <x:c r="E29" s="9" t="n">
        <x:f>E23+E26+E28</x:f>
        <x:v>5357.13</x:v>
      </x:c>
    </x:row>
    <x:row r="30">
      <x:c r="A30" t="inlineStr">
        <x:is>
          <x:t xml:space="preserve">Deposit %</x:t>
        </x:is>
      </x:c>
      <x:c r="B30" s="4" t="n">
        <x:v>25</x:v>
      </x:c>
    </x:row>
    <x:row r="31">
      <x:c r="D31" s="8" t="inlineStr">
        <x:is>
          <x:t xml:space="preserve">Deposit due</x:t>
        </x:is>
      </x:c>
      <x:c r="E31" s="7" t="n">
        <x:f>ROUND(E29*B30/100,2)</x:f>
        <x:v>1339.28</x:v>
      </x:c>
    </x:row>
    <x:row r="32">
      <x:c r="D32" s="3" t="inlineStr">
        <x:is>
          <x:t xml:space="preserve">Balance due</x:t>
        </x:is>
      </x:c>
      <x:c r="E32" s="9" t="n">
        <x:f>E29-E31</x:f>
        <x:v>4017.8500000000004</x:v>
      </x:c>
    </x:row>
    <x:row r="34">
      <x:c r="A34" s="3" t="inlineStr">
        <x:is>
          <x:t xml:space="preserve">Notes</x:t>
        </x:is>
      </x:c>
    </x:row>
    <x:row r="35">
      <x:c r="A35" s="10" t="inlineStr">
        <x:is>
          <x:t xml:space="preserve">Illustrative prices. Austin combined rate shown as 8.25%; confirm the rate for the delivery address.</x:t>
        </x:is>
      </x:c>
    </x:row>
    <x:row r="36">
      <x:c r="A36" s="10" t="inlineStr">
        <x:is>
          <x:t xml:space="preserve">The gratuity is untaxed under the Texas Comptroller's rule for separately stated gratuities of 20% or less given to employees.</x:t>
        </x:is>
      </x:c>
    </x:row>
    <x:row r="37">
      <x:c r="A37" s="10" t="inlineStr">
        <x:is>
          <x:t xml:space="preserve">A mandatory service charge in place of the gratuity would be taxable.</x:t>
        </x:is>
      </x:c>
    </x:row>
  </x:sheetData>
  <x:mergeCells>
    <x:mergeCell ref="B9:E9"/>
    <x:mergeCell ref="B8:E8"/>
    <x:mergeCell ref="B6:E6"/>
    <x:mergeCell ref="B7:E7"/>
    <x:mergeCell ref="B11:E11"/>
    <x:mergeCell ref="B5:E5"/>
    <x:mergeCell ref="B10:E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QUOTATION: what United States requires</x:t>
        </x:is>
      </x:c>
    </x:row>
    <x:row r="3">
      <x:c r="A3" s="3" t="inlineStr">
        <x:is>
          <x:t xml:space="preserve">Change a confirmed order from 120 to 135 guests</x:t>
        </x:is>
      </x:c>
      <x:c r="B3" s="10" t="inlineStr">
        <x:is>
          <x:t xml:space="preserve">Ingredients, staff, pack list and invoice should all update from one edit.</x:t>
        </x:is>
      </x:c>
    </x:row>
    <x:row r="4">
      <x:c r="A4" s="3" t="inlineStr">
        <x:is>
          <x:t xml:space="preserve">Cost one of your menus at today's supplier prices</x:t>
        </x:is>
      </x:c>
      <x:c r="B4" s="10" t="inlineStr">
        <x:is>
          <x:t xml:space="preserve">You need margin per guest at quote time, not after the event.</x:t>
        </x:is>
      </x:c>
    </x:row>
    <x:row r="5">
      <x:c r="A5" s="3" t="inlineStr">
        <x:is>
          <x:t xml:space="preserve">Put a taxable delivery fee and an untaxed gratuity on one invoice</x:t>
        </x:is>
      </x:c>
      <x:c r="B5" s="10" t="inlineStr">
        <x:is>
          <x:t xml:space="preserve">Texas and other states treat these lines differently.</x:t>
        </x:is>
      </x:c>
    </x:row>
    <x:row r="6">
      <x:c r="A6" s="3" t="inlineStr">
        <x:is>
          <x:t xml:space="preserve">Print the BEO and the van pack list for the same order</x:t>
        </x:is>
      </x:c>
      <x:c r="B6" s="10" t="inlineStr">
        <x:is>
          <x:t xml:space="preserve">Off-premise jobs fail on what did not get loaded.</x:t>
        </x:is>
      </x:c>
    </x:row>
    <x:row r="7">
      <x:c r="A7" s="3" t="inlineStr">
        <x:is>
          <x:t xml:space="preserve">Schedule five events on one Saturday and view the kitchen's combined prep</x:t>
        </x:is>
      </x:c>
      <x:c r="B7" s="10" t="inlineStr">
        <x:is>
          <x:t xml:space="preserve">Busy days need one prep view, not five separate sheets.</x:t>
        </x:is>
      </x:c>
    </x:row>
    <x:row r="8">
      <x:c r="A8" s="3" t="inlineStr">
        <x:is>
          <x:t xml:space="preserve">Mark a mandatory service charge as taxable in California</x:t>
        </x:is>
      </x:c>
      <x:c r="B8" s="10" t="inlineStr">
        <x:is>
          <x:t xml:space="preserve">CDTFA treats mandatory charges on meals as taxable receipts.</x:t>
        </x:is>
      </x:c>
    </x:row>
    <x:row r="9">
      <x:c r="A9" s="3" t="inlineStr">
        <x:is>
          <x:t xml:space="preserve">Export last year's orders and invoices</x:t>
        </x:is>
      </x:c>
      <x:c r="B9" s="10" t="inlineStr">
        <x:is>
          <x:t xml:space="preserve">You will be asked about old events; the records must leave with you.</x:t>
        </x:is>
      </x:c>
    </x:row>
    <x:row r="12">
      <x:c r="A12" s="3" t="inlineStr">
        <x:is>
          <x:t xml:space="preserve">Sources</x:t>
        </x:is>
      </x:c>
    </x:row>
    <x:row r="13">
      <x:c r="A13" t="inlineStr">
        <x:is>
          <x:t xml:space="preserve">Caterease: homepage</x:t>
        </x:is>
      </x:c>
      <x:c r="B13" t="inlineStr">
        <x:is>
          <x:t xml:space="preserve">https://www.caterease.com/ (checked 2026-09-25)</x:t>
        </x:is>
      </x:c>
    </x:row>
    <x:row r="14">
      <x:c r="A14" t="inlineStr">
        <x:is>
          <x:t xml:space="preserve">Total Party Planner: homepage</x:t>
        </x:is>
      </x:c>
      <x:c r="B14" t="inlineStr">
        <x:is>
          <x:t xml:space="preserve">https://www.totalpartyplanner.com/ (checked 2026-09-25)</x:t>
        </x:is>
      </x:c>
    </x:row>
    <x:row r="15">
      <x:c r="A15" t="inlineStr">
        <x:is>
          <x:t xml:space="preserve">Texas Comptroller: Restaurants and the Texas sales tax (94-117)</x:t>
        </x:is>
      </x:c>
      <x:c r="B15" t="inlineStr">
        <x:is>
          <x:t xml:space="preserve">https://comptroller.texas.gov/taxes/publications/94-117.php (checked 2026-09-25)</x:t>
        </x:is>
      </x:c>
    </x:row>
    <x:row r="16">
      <x:c r="A16" t="inlineStr">
        <x:is>
          <x:t xml:space="preserve">Texas Comptroller: Sales and use tax (state and local rates)</x:t>
        </x:is>
      </x:c>
      <x:c r="B16" t="inlineStr">
        <x:is>
          <x:t xml:space="preserve">https://comptroller.texas.gov/taxes/sales/ (checked 2026-09-25)</x:t>
        </x:is>
      </x:c>
    </x:row>
    <x:row r="17">
      <x:c r="A17" t="inlineStr">
        <x:is>
          <x:t xml:space="preserve">California CDTFA Publication 115: mandatory tips, gratuities and service charges</x:t>
        </x:is>
      </x:c>
      <x:c r="B17" t="inlineStr">
        <x:is>
          <x:t xml:space="preserve">https://cdtfa.ca.gov/formspubs/pub115/mandatory-charges.htm (checked 2026-09-25)</x:t>
        </x:is>
      </x:c>
    </x:row>
    <x:row r="18">
      <x:c r="A18" t="inlineStr">
        <x:is>
          <x:t xml:space="preserve">IRS: Tip recordkeeping and reporting</x:t>
        </x:is>
      </x:c>
      <x:c r="B18" t="inlineStr">
        <x:is>
          <x:t xml:space="preserve">https://www.irs.gov/businesses/small-businesses-self-employed/tip-recordkeeping-and-reporting (checked 2026-09-25)</x:t>
        </x:is>
      </x:c>
    </x:row>
    <x:row r="19">
      <x:c r="A19" t="inlineStr">
        <x:is>
          <x:t xml:space="preserve">IRS: How long should I keep records?</x:t>
        </x:is>
      </x:c>
      <x:c r="B19" t="inlineStr">
        <x:is>
          <x:t xml:space="preserve">https://www.irs.gov/businesses/small-businesses-self-employed/how-long-should-i-keep-records (checked 2026-09-25)</x:t>
        </x:is>
      </x:c>
    </x:row>
    <x:row r="21">
      <x:c r="A21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