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fccc182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9056971b3c364717"/>
    <x:sheet xmlns:r="http://schemas.openxmlformats.org/officeDocument/2006/relationships" name="How to fill it in" sheetId="2" r:id="Rd0b789d98abc44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9fd37d570433a" /><Relationship Type="http://schemas.openxmlformats.org/officeDocument/2006/relationships/theme" Target="/xl/theme/theme1.xml" Id="R2cb7412fd6bf4e01" /><Relationship Type="http://schemas.openxmlformats.org/officeDocument/2006/relationships/sharedStrings" Target="/xl/sharedStrings.xml" Id="R2d6f9ad6086e4f23" /><Relationship Type="http://schemas.openxmlformats.org/officeDocument/2006/relationships/worksheet" Target="/xl/worksheets/sheet1.xml" Id="R9056971b3c364717" /><Relationship Type="http://schemas.openxmlformats.org/officeDocument/2006/relationships/worksheet" Target="/xl/worksheets/sheet2.xml" Id="Rd0b789d98abc44c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private dining room in Brooklyn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Submit your own enquiry form at 10 pm and time the first reply</x:t>
        </x:is>
      </x:c>
      <x:c r="B5" s="4" t="n"/>
    </x:row>
    <x:row r="6">
      <x:c r="A6" t="inlineStr">
        <x:is>
          <x:t xml:space="preserve">Place a 7-day hold, then a second hold on the same date</x:t>
        </x:is>
      </x:c>
      <x:c r="B6" s="4" t="n"/>
    </x:row>
    <x:row r="7">
      <x:c r="A7" t="inlineStr">
        <x:is>
          <x:t xml:space="preserve">Set a $4,000 minimum and add an order below it</x:t>
        </x:is>
      </x:c>
      <x:c r="B7" s="4" t="n"/>
    </x:row>
    <x:row r="8">
      <x:c r="A8" t="inlineStr">
        <x:is>
          <x:t xml:space="preserve">Show a quote with a mandatory fee in California</x:t>
        </x:is>
      </x:c>
      <x:c r="B8" s="4" t="n"/>
    </x:row>
    <x:row r="9">
      <x:c r="A9" t="inlineStr">
        <x:is>
          <x:t xml:space="preserve">Take a deposit by card and ask for the full fee in writing</x:t>
        </x:is>
      </x:c>
      <x:c r="B9" s="4" t="n"/>
    </x:row>
    <x:row r="10">
      <x:c r="A10" t="inlineStr">
        <x:is>
          <x:t xml:space="preserve">Cancel a booking and apply your deposit policy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Family-style dinner menu (guest) [NYC sales tax 8.875%]</x:t>
        </x:is>
      </x:c>
      <x:c r="B13" s="4" t="n">
        <x:v>40</x:v>
      </x:c>
      <x:c r="C13" s="6" t="n">
        <x:v>68</x:v>
      </x:c>
      <x:c r="D13" s="4" t="n">
        <x:v>8.875</x:v>
      </x:c>
      <x:c r="E13" s="7" t="n">
        <x:f>ROUND(B13*C13,2)</x:f>
        <x:v>2720</x:v>
      </x:c>
      <x:c r="F13" s="7" t="n">
        <x:f>ROUND(E13*D13/100,2)</x:f>
        <x:v>241.4</x:v>
      </x:c>
    </x:row>
    <x:row r="14">
      <x:c r="A14" t="inlineStr">
        <x:is>
          <x:t xml:space="preserve">Three-hour wine and beer package (guest) [NYC sales tax 8.875%]</x:t>
        </x:is>
      </x:c>
      <x:c r="B14" s="4" t="n">
        <x:v>40</x:v>
      </x:c>
      <x:c r="C14" s="6" t="n">
        <x:v>32</x:v>
      </x:c>
      <x:c r="D14" s="4" t="n">
        <x:v>8.875</x:v>
      </x:c>
      <x:c r="E14" s="7" t="n">
        <x:f>ROUND(B14*C14,2)</x:f>
        <x:v>1280</x:v>
      </x:c>
      <x:c r="F14" s="7" t="n">
        <x:f>ROUND(E14*D14/100,2)</x:f>
        <x:v>113.6</x:v>
      </x:c>
    </x:row>
    <x:row r="15">
      <x:c r="A15" t="inlineStr">
        <x:is>
          <x:t xml:space="preserve">Welcome cocktail (guest) [NYC sales tax 8.875%]</x:t>
        </x:is>
      </x:c>
      <x:c r="B15" s="4" t="n">
        <x:v>40</x:v>
      </x:c>
      <x:c r="C15" s="6" t="n">
        <x:v>14</x:v>
      </x:c>
      <x:c r="D15" s="4" t="n">
        <x:v>8.875</x:v>
      </x:c>
      <x:c r="E15" s="7" t="n">
        <x:f>ROUND(B15*C15,2)</x:f>
        <x:v>560</x:v>
      </x:c>
      <x:c r="F15" s="7" t="n">
        <x:f>ROUND(E15*D15/100,2)</x:f>
        <x:v>49.7</x:v>
      </x:c>
    </x:row>
    <x:row r="16">
      <x:c r="A16" t="inlineStr">
        <x:is>
          <x:t xml:space="preserve">Printed menus and place cards (guest) [NYC sales tax 8.875%]</x:t>
        </x:is>
      </x:c>
      <x:c r="B16" s="4" t="n">
        <x:v>40</x:v>
      </x:c>
      <x:c r="C16" s="6" t="n">
        <x:v>3</x:v>
      </x:c>
      <x:c r="D16" s="4" t="n">
        <x:v>8.875</x:v>
      </x:c>
      <x:c r="E16" s="7" t="n">
        <x:f>ROUND(B16*C16,2)</x:f>
        <x:v>120</x:v>
      </x:c>
      <x:c r="F16" s="7" t="n">
        <x:f>ROUND(E16*D16/100,2)</x:f>
        <x:v>10.65</x:v>
      </x:c>
    </x:row>
    <x:row r="17">
      <x:c r="A17" t="inlineStr">
        <x:is>
          <x:t xml:space="preserve">Gratuity for staff, separately stated (event) [Not taxed if it meets NY gratuity conditions]</x:t>
        </x:is>
      </x:c>
      <x:c r="B17" s="4" t="n">
        <x:v>1</x:v>
      </x:c>
      <x:c r="C17" s="6" t="n">
        <x:v>900</x:v>
      </x:c>
      <x:c r="D17" s="4" t="n">
        <x:v>0</x:v>
      </x:c>
      <x:c r="E17" s="7" t="n">
        <x:f>ROUND(B17*C17,2)</x:f>
        <x:v>900</x:v>
      </x:c>
      <x:c r="F17" s="7" t="n">
        <x:f>ROUND(E17*D17/100,2)</x:f>
        <x:v>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5580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Sales tax (set by each state and locality) total</x:t>
        </x:is>
      </x:c>
      <x:c r="E27" s="7" t="n">
        <x:f>SUM(F13:F20)+E26</x:f>
        <x:v>415.34999999999997</x:v>
      </x:c>
    </x:row>
    <x:row r="28">
      <x:c r="D28" s="3" t="inlineStr">
        <x:is>
          <x:t xml:space="preserve">TOTAL</x:t>
        </x:is>
      </x:c>
      <x:c r="E28" s="9" t="n">
        <x:f>E22+E25+E27</x:f>
        <x:v>5995.35</x:v>
      </x:c>
    </x:row>
    <x:row r="29">
      <x:c r="A29" t="inlineStr">
        <x:is>
          <x:t xml:space="preserve">Deposit %</x:t>
        </x:is>
      </x:c>
      <x:c r="B29" s="4" t="n">
        <x:v>25</x:v>
      </x:c>
    </x:row>
    <x:row r="30">
      <x:c r="D30" s="8" t="inlineStr">
        <x:is>
          <x:t xml:space="preserve">Deposit due</x:t>
        </x:is>
      </x:c>
      <x:c r="E30" s="7" t="n">
        <x:f>ROUND(E28*B29/100,2)</x:f>
        <x:v>1498.84</x:v>
      </x:c>
    </x:row>
    <x:row r="31">
      <x:c r="D31" s="3" t="inlineStr">
        <x:is>
          <x:t xml:space="preserve">Balance due</x:t>
        </x:is>
      </x:c>
      <x:c r="E31" s="9" t="n">
        <x:f>E28-E30</x:f>
        <x:v>4496.51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prices. Food and drink come to $4,560, above the $4,000 minimum, so no room fee is added.</x:t>
        </x:is>
      </x:c>
    </x:row>
    <x:row r="35">
      <x:c r="A35" s="10" t="inlineStr">
        <x:is>
          <x:t xml:space="preserve">Gratuity untaxed only if separately stated, paid to staff and the client is told.</x:t>
        </x:is>
      </x:c>
    </x:row>
    <x:row r="36">
      <x:c r="A36" s="10" t="inlineStr">
        <x:is>
          <x:t xml:space="preserve">Check the NYC rate in Publication 718.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States requires</x:t>
        </x:is>
      </x:c>
    </x:row>
    <x:row r="3">
      <x:c r="A3" s="3" t="inlineStr">
        <x:is>
          <x:t xml:space="preserve">Submit your own enquiry form at 10 pm and time the first reply</x:t>
        </x:is>
      </x:c>
      <x:c r="B3" s="10" t="inlineStr">
        <x:is>
          <x:t xml:space="preserve">The first hour decides many bookings; see what the client actually receives.</x:t>
        </x:is>
      </x:c>
    </x:row>
    <x:row r="4">
      <x:c r="A4" s="3" t="inlineStr">
        <x:is>
          <x:t xml:space="preserve">Place a 7-day hold, then a second hold on the same date</x:t>
        </x:is>
      </x:c>
      <x:c r="B4" s="10" t="inlineStr">
        <x:is>
          <x:t xml:space="preserve">The system must track first and second options and release in order.</x:t>
        </x:is>
      </x:c>
    </x:row>
    <x:row r="5">
      <x:c r="A5" s="3" t="inlineStr">
        <x:is>
          <x:t xml:space="preserve">Set a $4,000 minimum and add an order below it</x:t>
        </x:is>
      </x:c>
      <x:c r="B5" s="10" t="inlineStr">
        <x:is>
          <x:t xml:space="preserve">The client should see the shortfall before the night, not on the bill.</x:t>
        </x:is>
      </x:c>
    </x:row>
    <x:row r="6">
      <x:c r="A6" s="3" t="inlineStr">
        <x:is>
          <x:t xml:space="preserve">Show a quote with a mandatory fee in California</x:t>
        </x:is>
      </x:c>
      <x:c r="B6" s="10" t="inlineStr">
        <x:is>
          <x:t xml:space="preserve">SB 478 has rules on how mandatory fees are displayed; the restaurant and banquet exception has conditions.</x:t>
        </x:is>
      </x:c>
    </x:row>
    <x:row r="7">
      <x:c r="A7" s="3" t="inlineStr">
        <x:is>
          <x:t xml:space="preserve">Take a deposit by card and ask for the full fee in writing</x:t>
        </x:is>
      </x:c>
      <x:c r="B7" s="10" t="inlineStr">
        <x:is>
          <x:t xml:space="preserve">Processing fees are part of the real cost of booking software.</x:t>
        </x:is>
      </x:c>
    </x:row>
    <x:row r="8">
      <x:c r="A8" s="3" t="inlineStr">
        <x:is>
          <x:t xml:space="preserve">Cancel a booking and apply your deposit policy</x:t>
        </x:is>
      </x:c>
      <x:c r="B8" s="10" t="inlineStr">
        <x:is>
          <x:t xml:space="preserve">The refund or forfeit must match the contract and leave a record.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Perfect Venue: pricing page</x:t>
        </x:is>
      </x:c>
      <x:c r="B12" t="inlineStr">
        <x:is>
          <x:t xml:space="preserve">https://www.perfectvenue.com/pricing (checked 2026-09-25)</x:t>
        </x:is>
      </x:c>
    </x:row>
    <x:row r="13">
      <x:c r="A13" t="inlineStr">
        <x:is>
          <x:t xml:space="preserve">Tripleseat: homepage (audiences, features, "since 2008")</x:t>
        </x:is>
      </x:c>
      <x:c r="B13" t="inlineStr">
        <x:is>
          <x:t xml:space="preserve">https://tripleseat.com/ (checked 2026-09-25)</x:t>
        </x:is>
      </x:c>
    </x:row>
    <x:row r="14">
      <x:c r="A14" t="inlineStr">
        <x:is>
          <x:t xml:space="preserve">California Attorney General: SB 478 hidden fees law</x:t>
        </x:is>
      </x:c>
      <x:c r="B14" t="inlineStr">
        <x:is>
          <x:t xml:space="preserve">https://oag.ca.gov/hiddenfees (checked 2026-09-25)</x:t>
        </x:is>
      </x:c>
    </x:row>
    <x:row r="15">
      <x:c r="A15" t="inlineStr">
        <x:is>
          <x:t xml:space="preserve">FTC: Rule on Unfair or Deceptive Fees, frequently asked questions</x:t>
        </x:is>
      </x:c>
      <x:c r="B15" t="inlineStr">
        <x:is>
          <x:t xml:space="preserve">https://www.ftc.gov/business-guidance/resources/rule-unfair-or-deceptive-fees-frequently-asked-questions (checked 2026-09-25)</x:t>
        </x:is>
      </x:c>
    </x:row>
    <x:row r="16">
      <x:c r="A16" t="inlineStr">
        <x:is>
          <x:t xml:space="preserve">New York State Tax: Gratuities and service charges</x:t>
        </x:is>
      </x:c>
      <x:c r="B16" t="inlineStr">
        <x:is>
          <x:t xml:space="preserve">https://www.tax.ny.gov/pubs_and_bulls/tg_bulletins/st/gratuities.htm (checked 2026-09-25)</x:t>
        </x:is>
      </x:c>
    </x:row>
    <x:row r="17">
      <x:c r="A17" t="inlineStr">
        <x:is>
          <x:t xml:space="preserve">New York State Publication 718: sales tax rates by jurisdiction</x:t>
        </x:is>
      </x:c>
      <x:c r="B17" t="inlineStr">
        <x:is>
          <x:t xml:space="preserve">https://www.tax.ny.gov/pdf/publications/sales/pub718.pdf (checked 2026-09-25)</x:t>
        </x:is>
      </x:c>
    </x:row>
    <x:row r="18">
      <x:c r="A18" t="inlineStr">
        <x:is>
          <x:t xml:space="preserve">IRS: How long should I keep records?</x:t>
        </x:is>
      </x:c>
      <x:c r="B18" t="inlineStr">
        <x:is>
          <x:t xml:space="preserve">https://www.irs.gov/businesses/small-businesses-self-employed/how-long-should-i-keep-records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