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82926cef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fba2043c4ae143eb"/>
    <x:sheet xmlns:r="http://schemas.openxmlformats.org/officeDocument/2006/relationships" name="How to fill it in" sheetId="2" r:id="Rac8c817c3b7b4c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4ae8f3c80444f" /><Relationship Type="http://schemas.openxmlformats.org/officeDocument/2006/relationships/theme" Target="/xl/theme/theme1.xml" Id="R40f17d5e00804fa8" /><Relationship Type="http://schemas.openxmlformats.org/officeDocument/2006/relationships/sharedStrings" Target="/xl/sharedStrings.xml" Id="Ra3f129c8fb3c4a27" /><Relationship Type="http://schemas.openxmlformats.org/officeDocument/2006/relationships/worksheet" Target="/xl/worksheets/sheet1.xml" Id="Rfba2043c4ae143eb" /><Relationship Type="http://schemas.openxmlformats.org/officeDocument/2006/relationships/worksheet" Target="/xl/worksheets/sheet2.xml" Id="Rac8c817c3b7b4cb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corporate holiday party in Manhattan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Enter one private booking and one ticketed night on the same date</x:t>
        </x:is>
      </x:c>
      <x:c r="B5" s="4" t="n"/>
    </x:row>
    <x:row r="6">
      <x:c r="A6" t="inlineStr">
        <x:is>
          <x:t xml:space="preserve">Build a quote for 200 guests with a taxed service charge</x:t>
        </x:is>
      </x:c>
      <x:c r="B6" s="4" t="n"/>
    </x:row>
    <x:row r="7">
      <x:c r="A7" t="inlineStr">
        <x:is>
          <x:t xml:space="preserve">Invoice a company with a purchase order number and net-30 terms</x:t>
        </x:is>
      </x:c>
      <x:c r="B7" s="4" t="n"/>
    </x:row>
    <x:row r="8">
      <x:c r="A8" t="inlineStr">
        <x:is>
          <x:t xml:space="preserve">Change a count 48 hours out and print the kitchen sheet</x:t>
        </x:is>
      </x:c>
      <x:c r="B8" s="4" t="n"/>
    </x:row>
    <x:row r="9">
      <x:c r="A9" t="inlineStr">
        <x:is>
          <x:t xml:space="preserve">Ask to see pricing in writing, including card fees</x:t>
        </x:is>
      </x:c>
      <x:c r="B9" s="4" t="n"/>
    </x:row>
    <x:row r="10">
      <x:c r="A10" t="inlineStr">
        <x:is>
          <x:t xml:space="preserve">Check how public ticket prices are displayed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Ballroom rental, 6 pm to 11 pm (event) [NYC sales tax 8.875%]</x:t>
        </x:is>
      </x:c>
      <x:c r="B13" s="4" t="n">
        <x:v>1</x:v>
      </x:c>
      <x:c r="C13" s="6" t="n">
        <x:v>6000</x:v>
      </x:c>
      <x:c r="D13" s="4" t="n">
        <x:v>8.875</x:v>
      </x:c>
      <x:c r="E13" s="7" t="n">
        <x:f>ROUND(B13*C13,2)</x:f>
        <x:v>6000</x:v>
      </x:c>
      <x:c r="F13" s="7" t="n">
        <x:f>ROUND(E13*D13/100,2)</x:f>
        <x:v>532.5</x:v>
      </x:c>
    </x:row>
    <x:row r="14">
      <x:c r="A14" t="inlineStr">
        <x:is>
          <x:t xml:space="preserve">Passed hors d'oeuvres and dinner stations (guest) [NYC sales tax 8.875%]</x:t>
        </x:is>
      </x:c>
      <x:c r="B14" s="4" t="n">
        <x:v>200</x:v>
      </x:c>
      <x:c r="C14" s="6" t="n">
        <x:v>85</x:v>
      </x:c>
      <x:c r="D14" s="4" t="n">
        <x:v>8.875</x:v>
      </x:c>
      <x:c r="E14" s="7" t="n">
        <x:f>ROUND(B14*C14,2)</x:f>
        <x:v>17000</x:v>
      </x:c>
      <x:c r="F14" s="7" t="n">
        <x:f>ROUND(E14*D14/100,2)</x:f>
        <x:v>1508.75</x:v>
      </x:c>
    </x:row>
    <x:row r="15">
      <x:c r="A15" t="inlineStr">
        <x:is>
          <x:t xml:space="preserve">Four-hour beer, wine and cocktail package (guest) [NYC sales tax 8.875%]</x:t>
        </x:is>
      </x:c>
      <x:c r="B15" s="4" t="n">
        <x:v>200</x:v>
      </x:c>
      <x:c r="C15" s="6" t="n">
        <x:v>42</x:v>
      </x:c>
      <x:c r="D15" s="4" t="n">
        <x:v>8.875</x:v>
      </x:c>
      <x:c r="E15" s="7" t="n">
        <x:f>ROUND(B15*C15,2)</x:f>
        <x:v>8400</x:v>
      </x:c>
      <x:c r="F15" s="7" t="n">
        <x:f>ROUND(E15*D15/100,2)</x:f>
        <x:v>745.5</x:v>
      </x:c>
    </x:row>
    <x:row r="16">
      <x:c r="A16" t="inlineStr">
        <x:is>
          <x:t xml:space="preserve">DJ and dance floor (event) [NYC sales tax 8.875%]</x:t>
        </x:is>
      </x:c>
      <x:c r="B16" s="4" t="n">
        <x:v>1</x:v>
      </x:c>
      <x:c r="C16" s="6" t="n">
        <x:v>1800</x:v>
      </x:c>
      <x:c r="D16" s="4" t="n">
        <x:v>8.875</x:v>
      </x:c>
      <x:c r="E16" s="7" t="n">
        <x:f>ROUND(B16*C16,2)</x:f>
        <x:v>1800</x:v>
      </x:c>
      <x:c r="F16" s="7" t="n">
        <x:f>ROUND(E16*D16/100,2)</x:f>
        <x:v>159.75</x:v>
      </x:c>
    </x:row>
    <x:row r="17">
      <x:c r="A17" t="inlineStr">
        <x:is>
          <x:t xml:space="preserve">Coat check staff, 2 attendants (hour) [NYC sales tax 8.875%]</x:t>
        </x:is>
      </x:c>
      <x:c r="B17" s="4" t="n">
        <x:v>5</x:v>
      </x:c>
      <x:c r="C17" s="6" t="n">
        <x:v>70</x:v>
      </x:c>
      <x:c r="D17" s="4" t="n">
        <x:v>8.875</x:v>
      </x:c>
      <x:c r="E17" s="7" t="n">
        <x:f>ROUND(B17*C17,2)</x:f>
        <x:v>350</x:v>
      </x:c>
      <x:c r="F17" s="7" t="n">
        <x:f>ROUND(E17*D17/100,2)</x:f>
        <x:v>31.06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33550</x:v>
      </x:c>
    </x:row>
    <x:row r="23">
      <x:c r="A23" t="inlineStr">
        <x:is>
          <x:t xml:space="preserve">Service charge %</x:t>
        </x:is>
      </x:c>
      <x:c r="B23" s="4" t="n">
        <x:v>20</x:v>
      </x:c>
    </x:row>
    <x:row r="24">
      <x:c r="A24" t="inlineStr">
        <x:is>
          <x:t xml:space="preserve">Tax % on service charge</x:t>
        </x:is>
      </x:c>
      <x:c r="B24" s="4" t="n">
        <x:v>8.875</x:v>
      </x:c>
    </x:row>
    <x:row r="25">
      <x:c r="D25" s="8" t="inlineStr">
        <x:is>
          <x:t xml:space="preserve">Service charge</x:t>
        </x:is>
      </x:c>
      <x:c r="E25" s="7" t="n">
        <x:f>ROUND(E22*B23/100,2)</x:f>
        <x:v>6710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595.51</x:v>
      </x:c>
    </x:row>
    <x:row r="27">
      <x:c r="D27" s="8" t="inlineStr">
        <x:is>
          <x:t xml:space="preserve">Sales tax (set by each state and locality) total</x:t>
        </x:is>
      </x:c>
      <x:c r="E27" s="7" t="n">
        <x:f>SUM(F13:F20)+E26</x:f>
        <x:v>3573.0699999999997</x:v>
      </x:c>
    </x:row>
    <x:row r="28">
      <x:c r="D28" s="3" t="inlineStr">
        <x:is>
          <x:t xml:space="preserve">TOTAL</x:t>
        </x:is>
      </x:c>
      <x:c r="E28" s="9" t="n">
        <x:f>E22+E25+E27</x:f>
        <x:v>43833.07</x:v>
      </x:c>
    </x:row>
    <x:row r="29">
      <x:c r="A29" t="inlineStr">
        <x:is>
          <x:t xml:space="preserve">Deposit %</x:t>
        </x:is>
      </x:c>
      <x:c r="B29" s="4" t="n">
        <x:v>50</x:v>
      </x:c>
    </x:row>
    <x:row r="30">
      <x:c r="D30" s="8" t="inlineStr">
        <x:is>
          <x:t xml:space="preserve">Deposit due</x:t>
        </x:is>
      </x:c>
      <x:c r="E30" s="7" t="n">
        <x:f>ROUND(E28*B29/100,2)</x:f>
        <x:v>21916.54</x:v>
      </x:c>
    </x:row>
    <x:row r="31">
      <x:c r="D31" s="3" t="inlineStr">
        <x:is>
          <x:t xml:space="preserve">Balance due</x:t>
        </x:is>
      </x:c>
      <x:c r="E31" s="9" t="n">
        <x:f>E28-E30</x:f>
        <x:v>21916.53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prices.</x:t>
        </x:is>
      </x:c>
    </x:row>
    <x:row r="35">
      <x:c r="A35" s="10" t="inlineStr">
        <x:is>
          <x:t xml:space="preserve">The 20% service charge is taxed here because it is a mandatory charge that does not meet New York's gratuity conditions.</x:t>
        </x:is>
      </x:c>
    </x:row>
    <x:row r="36">
      <x:c r="A36" s="10" t="inlineStr">
        <x:is>
          <x:t xml:space="preserve">Corporate clients often pay 50% at signing and the balance on invoice.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States requires</x:t>
        </x:is>
      </x:c>
    </x:row>
    <x:row r="3">
      <x:c r="A3" s="3" t="inlineStr">
        <x:is>
          <x:t xml:space="preserve">Enter one private booking and one ticketed night on the same date</x:t>
        </x:is>
      </x:c>
      <x:c r="B3" s="10" t="inlineStr">
        <x:is>
          <x:t xml:space="preserve">You should see the date blocked for private sales without buying a ticketing module you do not need.</x:t>
        </x:is>
      </x:c>
    </x:row>
    <x:row r="4">
      <x:c r="A4" s="3" t="inlineStr">
        <x:is>
          <x:t xml:space="preserve">Build a quote for 200 guests with a taxed service charge</x:t>
        </x:is>
      </x:c>
      <x:c r="B4" s="10" t="inlineStr">
        <x:is>
          <x:t xml:space="preserve">Corporate quotes live or die on a clear total; the service charge treatment must match your state.</x:t>
        </x:is>
      </x:c>
    </x:row>
    <x:row r="5">
      <x:c r="A5" s="3" t="inlineStr">
        <x:is>
          <x:t xml:space="preserve">Invoice a company with a purchase order number and net-30 terms</x:t>
        </x:is>
      </x:c>
      <x:c r="B5" s="10" t="inlineStr">
        <x:is>
          <x:t xml:space="preserve">Corporate clients pay on invoice; the system must track what is due and when.</x:t>
        </x:is>
      </x:c>
    </x:row>
    <x:row r="6">
      <x:c r="A6" s="3" t="inlineStr">
        <x:is>
          <x:t xml:space="preserve">Change a count 48 hours out and print the kitchen sheet</x:t>
        </x:is>
      </x:c>
      <x:c r="B6" s="10" t="inlineStr">
        <x:is>
          <x:t xml:space="preserve">The BEO must follow the change without retyping.</x:t>
        </x:is>
      </x:c>
    </x:row>
    <x:row r="7">
      <x:c r="A7" s="3" t="inlineStr">
        <x:is>
          <x:t xml:space="preserve">Ask to see pricing in writing, including card fees</x:t>
        </x:is>
      </x:c>
      <x:c r="B7" s="10" t="inlineStr">
        <x:is>
          <x:t xml:space="preserve">Ticketing and venue tools charge in different ways; compare the full cost.</x:t>
        </x:is>
      </x:c>
    </x:row>
    <x:row r="8">
      <x:c r="A8" s="3" t="inlineStr">
        <x:is>
          <x:t xml:space="preserve">Check how public ticket prices are displayed</x:t>
        </x:is>
      </x:c>
      <x:c r="B8" s="10" t="inlineStr">
        <x:is>
          <x:t xml:space="preserve">For live-event tickets the FTC requires the total price up front.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Cvent: event management software overview</x:t>
        </x:is>
      </x:c>
      <x:c r="B12" t="inlineStr">
        <x:is>
          <x:t xml:space="preserve">https://www.cvent.com/en/event-management-software (checked 2026-09-25)</x:t>
        </x:is>
      </x:c>
    </x:row>
    <x:row r="13">
      <x:c r="A13" t="inlineStr">
        <x:is>
          <x:t xml:space="preserve">Eventbrite: organizer pricing (US)</x:t>
        </x:is>
      </x:c>
      <x:c r="B13" t="inlineStr">
        <x:is>
          <x:t xml:space="preserve">https://www.eventbrite.com/organizer/pricing/ (checked 2026-09-25)</x:t>
        </x:is>
      </x:c>
    </x:row>
    <x:row r="14">
      <x:c r="A14" t="inlineStr">
        <x:is>
          <x:t xml:space="preserve">Tripleseat: homepage (audiences, features, "since 2008")</x:t>
        </x:is>
      </x:c>
      <x:c r="B14" t="inlineStr">
        <x:is>
          <x:t xml:space="preserve">https://tripleseat.com/ (checked 2026-09-25)</x:t>
        </x:is>
      </x:c>
    </x:row>
    <x:row r="15">
      <x:c r="A15" t="inlineStr">
        <x:is>
          <x:t xml:space="preserve">Planning Pod: pricing and features page</x:t>
        </x:is>
      </x:c>
      <x:c r="B15" t="inlineStr">
        <x:is>
          <x:t xml:space="preserve">https://www.planningpod.com/pricing.cfm (checked 2026-09-25)</x:t>
        </x:is>
      </x:c>
    </x:row>
    <x:row r="16">
      <x:c r="A16" t="inlineStr">
        <x:is>
          <x:t xml:space="preserve">FTC: Rule on Unfair or Deceptive Fees, frequently asked questions</x:t>
        </x:is>
      </x:c>
      <x:c r="B16" t="inlineStr">
        <x:is>
          <x:t xml:space="preserve">https://www.ftc.gov/business-guidance/resources/rule-unfair-or-deceptive-fees-frequently-asked-questions (checked 2026-09-25)</x:t>
        </x:is>
      </x:c>
    </x:row>
    <x:row r="17">
      <x:c r="A17" t="inlineStr">
        <x:is>
          <x:t xml:space="preserve">New York State Tax: Caterers and catering services</x:t>
        </x:is>
      </x:c>
      <x:c r="B17" t="inlineStr">
        <x:is>
          <x:t xml:space="preserve">https://www.tax.ny.gov/pubs_and_bulls/tg_bulletins/st/caterers_and_catering_services.htm (checked 2026-09-25)</x:t>
        </x:is>
      </x:c>
    </x:row>
    <x:row r="18">
      <x:c r="A18" t="inlineStr">
        <x:is>
          <x:t xml:space="preserve">New York State Publication 718: sales tax rates by jurisdiction</x:t>
        </x:is>
      </x:c>
      <x:c r="B18" t="inlineStr">
        <x:is>
          <x:t xml:space="preserve">https://www.tax.ny.gov/pdf/publications/sales/pub718.pdf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