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5b565040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9f1596236de544b1"/>
    <x:sheet xmlns:r="http://schemas.openxmlformats.org/officeDocument/2006/relationships" name="How to fill it in" sheetId="2" r:id="Rfa0a66361027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da62e33624084" /><Relationship Type="http://schemas.openxmlformats.org/officeDocument/2006/relationships/theme" Target="/xl/theme/theme1.xml" Id="R24aa8d32ba394a2c" /><Relationship Type="http://schemas.openxmlformats.org/officeDocument/2006/relationships/sharedStrings" Target="/xl/sharedStrings.xml" Id="Rbf3516dc0a2841cf" /><Relationship Type="http://schemas.openxmlformats.org/officeDocument/2006/relationships/worksheet" Target="/xl/worksheets/sheet1.xml" Id="R9f1596236de544b1" /><Relationship Type="http://schemas.openxmlformats.org/officeDocument/2006/relationships/worksheet" Target="/xl/worksheets/sheet2.xml" Id="Rfa0a66361027444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Quote: rehearsal dinner, Brooklyn event loft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Event date, times and room</x:t>
        </x:is>
      </x:c>
      <x:c r="B5" s="4" t="n"/>
    </x:row>
    <x:row r="6">
      <x:c r="A6" t="inlineStr">
        <x:is>
          <x:t xml:space="preserve">Per-person prices and guaranteed minimum count</x:t>
        </x:is>
      </x:c>
      <x:c r="B6" s="4" t="n"/>
    </x:row>
    <x:row r="7">
      <x:c r="A7" t="inlineStr">
        <x:is>
          <x:t xml:space="preserve">Service charge and gratuity, each labelled and explained</x:t>
        </x:is>
      </x:c>
      <x:c r="B7" s="4" t="n"/>
    </x:row>
    <x:row r="8">
      <x:c r="A8" t="inlineStr">
        <x:is>
          <x:t xml:space="preserve">Which lines are taxable and at what rate</x:t>
        </x:is>
      </x:c>
      <x:c r="B8" s="4" t="n"/>
    </x:row>
    <x:row r="9">
      <x:c r="A9" t="inlineStr">
        <x:is>
          <x:t xml:space="preserve">Sales tax at the event address rate</x:t>
        </x:is>
      </x:c>
      <x:c r="B9" s="4" t="n"/>
    </x:row>
    <x:row r="10">
      <x:c r="A10" t="inlineStr">
        <x:is>
          <x:t xml:space="preserve">Food and beverage minimum, pre- or post-tax</x:t>
        </x:is>
      </x:c>
      <x:c r="B10" s="4" t="n"/>
    </x:row>
    <x:row r="11">
      <x:c r="A11" t="inlineStr">
        <x:is>
          <x:t xml:space="preserve">Deposit, payment dates and quote expiry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Three-course plated dinner (guest) [NYC sales tax 8.875%]</x:t>
        </x:is>
      </x:c>
      <x:c r="B14" s="4" t="n">
        <x:v>80</x:v>
      </x:c>
      <x:c r="C14" s="6" t="n">
        <x:v>72</x:v>
      </x:c>
      <x:c r="D14" s="4" t="n">
        <x:v>8.875</x:v>
      </x:c>
      <x:c r="E14" s="7" t="n">
        <x:f>ROUND(B14*C14,2)</x:f>
        <x:v>5760</x:v>
      </x:c>
      <x:c r="F14" s="7" t="n">
        <x:f>ROUND(E14*D14/100,2)</x:f>
        <x:v>511.2</x:v>
      </x:c>
    </x:row>
    <x:row r="15">
      <x:c r="A15" t="inlineStr">
        <x:is>
          <x:t xml:space="preserve">Four-hour beer, wine and signature cocktail bar (guest) [NYC sales tax 8.875%]</x:t>
        </x:is>
      </x:c>
      <x:c r="B15" s="4" t="n">
        <x:v>80</x:v>
      </x:c>
      <x:c r="C15" s="6" t="n">
        <x:v>38</x:v>
      </x:c>
      <x:c r="D15" s="4" t="n">
        <x:v>8.875</x:v>
      </x:c>
      <x:c r="E15" s="7" t="n">
        <x:f>ROUND(B15*C15,2)</x:f>
        <x:v>3040</x:v>
      </x:c>
      <x:c r="F15" s="7" t="n">
        <x:f>ROUND(E15*D15/100,2)</x:f>
        <x:v>269.8</x:v>
      </x:c>
    </x:row>
    <x:row r="16">
      <x:c r="A16" t="inlineStr">
        <x:is>
          <x:t xml:space="preserve">Loft rental, Friday evening (taxable: venue provides the food) (event) [NYC sales tax 8.875%]</x:t>
        </x:is>
      </x:c>
      <x:c r="B16" s="4" t="n">
        <x:v>1</x:v>
      </x:c>
      <x:c r="C16" s="6" t="n">
        <x:v>2500</x:v>
      </x:c>
      <x:c r="D16" s="4" t="n">
        <x:v>8.875</x:v>
      </x:c>
      <x:c r="E16" s="7" t="n">
        <x:f>ROUND(B16*C16,2)</x:f>
        <x:v>2500</x:v>
      </x:c>
      <x:c r="F16" s="7" t="n">
        <x:f>ROUND(E16*D16/100,2)</x:f>
        <x:v>221.88</x:v>
      </x:c>
    </x:row>
    <x:row r="17">
      <x:c r="A17" t="inlineStr">
        <x:is>
          <x:t xml:space="preserve">Floor-length linen and chair upgrade (guest) [NYC sales tax 8.875%]</x:t>
        </x:is>
      </x:c>
      <x:c r="B17" s="4" t="n">
        <x:v>80</x:v>
      </x:c>
      <x:c r="C17" s="6" t="n">
        <x:v>9</x:v>
      </x:c>
      <x:c r="D17" s="4" t="n">
        <x:v>8.875</x:v>
      </x:c>
      <x:c r="E17" s="7" t="n">
        <x:f>ROUND(B17*C17,2)</x:f>
        <x:v>720</x:v>
      </x:c>
      <x:c r="F17" s="7" t="n">
        <x:f>ROUND(E17*D17/100,2)</x:f>
        <x:v>63.9</x:v>
      </x:c>
    </x:row>
    <x:row r="18">
      <x:c r="A18" t="inlineStr">
        <x:is>
          <x:t xml:space="preserve">Gratuity, separately stated, paid in full to service staff (event) [Not taxed if NY gratuity conditions are met]</x:t>
        </x:is>
      </x:c>
      <x:c r="B18" s="4" t="n">
        <x:v>1</x:v>
      </x:c>
      <x:c r="C18" s="6" t="n">
        <x:v>1400</x:v>
      </x:c>
      <x:c r="D18" s="4" t="n">
        <x:v>0</x:v>
      </x:c>
      <x:c r="E18" s="7" t="n">
        <x:f>ROUND(B18*C18,2)</x:f>
        <x:v>1400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13420</x:v>
      </x:c>
    </x:row>
    <x:row r="24">
      <x:c r="A24" t="inlineStr">
        <x:is>
          <x:t xml:space="preserve">Service charge %</x:t>
        </x:is>
      </x:c>
      <x:c r="B24" s="4" t="n">
        <x:v>5</x:v>
      </x:c>
    </x:row>
    <x:row r="25">
      <x:c r="A25" t="inlineStr">
        <x:is>
          <x:t xml:space="preserve">Tax % on service charge</x:t>
        </x:is>
      </x:c>
      <x:c r="B25" s="4" t="n">
        <x:v>8.875</x:v>
      </x:c>
    </x:row>
    <x:row r="26">
      <x:c r="D26" s="8" t="inlineStr">
        <x:is>
          <x:t xml:space="preserve">Service charge</x:t>
        </x:is>
      </x:c>
      <x:c r="E26" s="7" t="n">
        <x:f>ROUND(E23*B24/100,2)</x:f>
        <x:v>671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59.55</x:v>
      </x:c>
    </x:row>
    <x:row r="28">
      <x:c r="D28" s="8" t="inlineStr">
        <x:is>
          <x:t xml:space="preserve">Sales tax (set by each state and locality) total</x:t>
        </x:is>
      </x:c>
      <x:c r="E28" s="7" t="n">
        <x:f>SUM(F14:F21)+E27</x:f>
        <x:v>1126.33</x:v>
      </x:c>
    </x:row>
    <x:row r="29">
      <x:c r="D29" s="3" t="inlineStr">
        <x:is>
          <x:t xml:space="preserve">TOTAL</x:t>
        </x:is>
      </x:c>
      <x:c r="E29" s="9" t="n">
        <x:f>E23+E26+E28</x:f>
        <x:v>15217.33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4565.2</x:v>
      </x:c>
    </x:row>
    <x:row r="32">
      <x:c r="D32" s="3" t="inlineStr">
        <x:is>
          <x:t xml:space="preserve">Balance due</x:t>
        </x:is>
      </x:c>
      <x:c r="E32" s="9" t="n">
        <x:f>E29-E31</x:f>
        <x:v>10652.130000000001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The 5% administrative service charge is taxable in New York because it is not a gratuity.</x:t>
        </x:is>
      </x:c>
    </x:row>
    <x:row r="36">
      <x:c r="A36" s="10" t="inlineStr">
        <x:is>
          <x:t xml:space="preserve">Final guest count due 10 days before the event; the final count is the minimum billed.</x:t>
        </x:is>
      </x:c>
    </x:row>
    <x:row r="37">
      <x:c r="A37" s="10" t="inlineStr">
        <x:is>
          <x:t xml:space="preserve">Quote valid for 21 days.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States requires</x:t>
        </x:is>
      </x:c>
    </x:row>
    <x:row r="3">
      <x:c r="A3" s="3" t="inlineStr">
        <x:is>
          <x:t xml:space="preserve">Event date, times and room</x:t>
        </x:is>
      </x:c>
      <x:c r="B3" s="10" t="inlineStr">
        <x:is>
          <x:t xml:space="preserve">Overtime, room fees and minimums all depend on the booked window.</x:t>
        </x:is>
      </x:c>
    </x:row>
    <x:row r="4">
      <x:c r="A4" s="3" t="inlineStr">
        <x:is>
          <x:t xml:space="preserve">Per-person prices and guaranteed minimum count</x:t>
        </x:is>
      </x:c>
      <x:c r="B4" s="10" t="inlineStr">
        <x:is>
          <x:t xml:space="preserve">Clients compare per-person totals; the minimum protects your food cost.</x:t>
        </x:is>
      </x:c>
    </x:row>
    <x:row r="5">
      <x:c r="A5" s="3" t="inlineStr">
        <x:is>
          <x:t xml:space="preserve">Service charge and gratuity, each labelled and explained</x:t>
        </x:is>
      </x:c>
      <x:c r="B5" s="10" t="inlineStr">
        <x:is>
          <x:t xml:space="preserve">The IRS treats an automatic gratuity as a service charge, so the label affects payroll.</x:t>
        </x:is>
      </x:c>
    </x:row>
    <x:row r="6">
      <x:c r="A6" s="3" t="inlineStr">
        <x:is>
          <x:t xml:space="preserve">Which lines are taxable and at what rate</x:t>
        </x:is>
      </x:c>
      <x:c r="B6" s="10" t="inlineStr">
        <x:is>
          <x:t xml:space="preserve">In New York a room fee is taxable when the venue provides the food.</x:t>
        </x:is>
      </x:c>
    </x:row>
    <x:row r="7">
      <x:c r="A7" s="3" t="inlineStr">
        <x:is>
          <x:t xml:space="preserve">Sales tax at the event address rate</x:t>
        </x:is>
      </x:c>
      <x:c r="B7" s="10" t="inlineStr">
        <x:is>
          <x:t xml:space="preserve">Texas allows up to 2% local tax on top of 6.25% state tax, so the address matters.</x:t>
        </x:is>
      </x:c>
    </x:row>
    <x:row r="8">
      <x:c r="A8" s="3" t="inlineStr">
        <x:is>
          <x:t xml:space="preserve">Food and beverage minimum, pre- or post-tax</x:t>
        </x:is>
      </x:c>
      <x:c r="B8" s="10" t="inlineStr">
        <x:is>
          <x:t xml:space="preserve">The difference changes what the client must spend.</x:t>
        </x:is>
      </x:c>
    </x:row>
    <x:row r="9">
      <x:c r="A9" s="3" t="inlineStr">
        <x:is>
          <x:t xml:space="preserve">Deposit, payment dates and quote expiry</x:t>
        </x:is>
      </x:c>
      <x:c r="B9" s="10" t="inlineStr">
        <x:is>
          <x:t xml:space="preserve">Stops clients holding you to an old price.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IRS: Tip recordkeeping and reporting (tips vs service charges)</x:t>
        </x:is>
      </x:c>
      <x:c r="B13" t="inlineStr">
        <x:is>
          <x:t xml:space="preserve">https://www.irs.gov/businesses/small-businesses-self-employed/tip-recordkeeping-and-reporting (checked 2026-09-25)</x:t>
        </x:is>
      </x:c>
    </x:row>
    <x:row r="14">
      <x:c r="A14" t="inlineStr">
        <x:is>
          <x:t xml:space="preserve">New York State Tax: Gratuities and service charges</x:t>
        </x:is>
      </x:c>
      <x:c r="B14" t="inlineStr">
        <x:is>
          <x:t xml:space="preserve">https://www.tax.ny.gov/pubs_and_bulls/tg_bulletins/st/gratuities.htm (checked 2026-09-25)</x:t>
        </x:is>
      </x:c>
    </x:row>
    <x:row r="15">
      <x:c r="A15" t="inlineStr">
        <x:is>
          <x:t xml:space="preserve">New York State Tax: Caterers and catering services</x:t>
        </x:is>
      </x:c>
      <x:c r="B15" t="inlineStr">
        <x:is>
          <x:t xml:space="preserve">https://www.tax.ny.gov/pubs_and_bulls/tg_bulletins/st/caterers_and_catering_services.htm (checked 2026-09-25)</x:t>
        </x:is>
      </x:c>
    </x:row>
    <x:row r="16">
      <x:c r="A16" t="inlineStr">
        <x:is>
          <x:t xml:space="preserve">Texas Comptroller: Sales and use tax (state and local rates)</x:t>
        </x:is>
      </x:c>
      <x:c r="B16" t="inlineStr">
        <x:is>
          <x:t xml:space="preserve">https://comptroller.texas.gov/taxes/sales/ (checked 2026-09-25)</x:t>
        </x:is>
      </x:c>
    </x:row>
    <x:row r="17">
      <x:c r="A17" t="inlineStr">
        <x:is>
          <x:t xml:space="preserve">New York State Publication 718: sales tax rates by jurisdiction</x:t>
        </x:is>
      </x:c>
      <x:c r="B17" t="inlineStr">
        <x:is>
          <x:t xml:space="preserve">https://www.tax.ny.gov/pdf/publications/sales/pub718.pdf (checked 2026-09-25)</x:t>
        </x:is>
      </x:c>
    </x:row>
    <x:row r="18">
      <x:c r="A18" t="inlineStr">
        <x:is>
          <x:t xml:space="preserve">California CDTFA Publication 115: mandatory tips, gratuities and service charges</x:t>
        </x:is>
      </x:c>
      <x:c r="B18" t="inlineStr">
        <x:is>
          <x:t xml:space="preserve">https://cdtfa.ca.gov/formspubs/pub115/mandatory-charges.htm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