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6d28ad02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ed47be10310a4203"/>
    <x:sheet xmlns:r="http://schemas.openxmlformats.org/officeDocument/2006/relationships" name="How to fill it in" sheetId="2" r:id="R83763ad6eb7b4a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0a9fd10cc424c" /><Relationship Type="http://schemas.openxmlformats.org/officeDocument/2006/relationships/theme" Target="/xl/theme/theme1.xml" Id="Ra11847f53a874442" /><Relationship Type="http://schemas.openxmlformats.org/officeDocument/2006/relationships/sharedStrings" Target="/xl/sharedStrings.xml" Id="R892bb1c8b282495a" /><Relationship Type="http://schemas.openxmlformats.org/officeDocument/2006/relationships/worksheet" Target="/xl/worksheets/sheet1.xml" Id="Red47be10310a4203" /><Relationship Type="http://schemas.openxmlformats.org/officeDocument/2006/relationships/worksheet" Target="/xl/worksheets/sheet2.xml" Id="R83763ad6eb7b4a6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venue system: Westchester estate wedding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Book two events in the same room with overlapping setup and teardown</x:t>
        </x:is>
      </x:c>
      <x:c r="B5" s="4" t="n"/>
    </x:row>
    <x:row r="6">
      <x:c r="A6" t="inlineStr">
        <x:is>
          <x:t xml:space="preserve">Sell a whole-venue buyout on a date that already has a small room hold</x:t>
        </x:is>
      </x:c>
      <x:c r="B6" s="4" t="n"/>
    </x:row>
    <x:row r="7">
      <x:c r="A7" t="inlineStr">
        <x:is>
          <x:t xml:space="preserve">Change the guest count from 150 to 162 after the contract is signed</x:t>
        </x:is>
      </x:c>
      <x:c r="B7" s="4" t="n"/>
    </x:row>
    <x:row r="8">
      <x:c r="A8" t="inlineStr">
        <x:is>
          <x:t xml:space="preserve">Add a service charge and a separate gratuity to one invoice</x:t>
        </x:is>
      </x:c>
      <x:c r="B8" s="4" t="n"/>
    </x:row>
    <x:row r="9">
      <x:c r="A9" t="inlineStr">
        <x:is>
          <x:t xml:space="preserve">Record a deposit, a second payment and a refund</x:t>
        </x:is>
      </x:c>
      <x:c r="B9" s="4" t="n"/>
    </x:row>
    <x:row r="10">
      <x:c r="A10" t="inlineStr">
        <x:is>
          <x:t xml:space="preserve">Export every invoice and payment for the year to a spreadsheet</x:t>
        </x:is>
      </x:c>
      <x:c r="B10" s="4" t="n"/>
    </x:row>
    <x:row r="11">
      <x:c r="A11" t="inlineStr">
        <x:is>
          <x:t xml:space="preserve">Print the BEO for the kitchen from the same booking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rental, Saturday ceremony and reception (event) [NY sales tax 8.375% (Westchester)]</x:t>
        </x:is>
      </x:c>
      <x:c r="B14" s="4" t="n">
        <x:v>1</x:v>
      </x:c>
      <x:c r="C14" s="6" t="n">
        <x:v>9500</x:v>
      </x:c>
      <x:c r="D14" s="4" t="n">
        <x:v>8.375</x:v>
      </x:c>
      <x:c r="E14" s="7" t="n">
        <x:f>ROUND(B14*C14,2)</x:f>
        <x:v>9500</x:v>
      </x:c>
      <x:c r="F14" s="7" t="n">
        <x:f>ROUND(E14*D14/100,2)</x:f>
        <x:v>795.63</x:v>
      </x:c>
    </x:row>
    <x:row r="15">
      <x:c r="A15" t="inlineStr">
        <x:is>
          <x:t xml:space="preserve">Four-course plated dinner (guest) [NY sales tax 8.375% (Westchester)]</x:t>
        </x:is>
      </x:c>
      <x:c r="B15" s="4" t="n">
        <x:v>150</x:v>
      </x:c>
      <x:c r="C15" s="6" t="n">
        <x:v>95</x:v>
      </x:c>
      <x:c r="D15" s="4" t="n">
        <x:v>8.375</x:v>
      </x:c>
      <x:c r="E15" s="7" t="n">
        <x:f>ROUND(B15*C15,2)</x:f>
        <x:v>14250</x:v>
      </x:c>
      <x:c r="F15" s="7" t="n">
        <x:f>ROUND(E15*D15/100,2)</x:f>
        <x:v>1193.44</x:v>
      </x:c>
    </x:row>
    <x:row r="16">
      <x:c r="A16" t="inlineStr">
        <x:is>
          <x:t xml:space="preserve">Five-hour premium open bar (guest) [NY sales tax 8.375% (Westchester)]</x:t>
        </x:is>
      </x:c>
      <x:c r="B16" s="4" t="n">
        <x:v>150</x:v>
      </x:c>
      <x:c r="C16" s="6" t="n">
        <x:v>48</x:v>
      </x:c>
      <x:c r="D16" s="4" t="n">
        <x:v>8.375</x:v>
      </x:c>
      <x:c r="E16" s="7" t="n">
        <x:f>ROUND(B16*C16,2)</x:f>
        <x:v>7200</x:v>
      </x:c>
      <x:c r="F16" s="7" t="n">
        <x:f>ROUND(E16*D16/100,2)</x:f>
        <x:v>603</x:v>
      </x:c>
    </x:row>
    <x:row r="17">
      <x:c r="A17" t="inlineStr">
        <x:is>
          <x:t xml:space="preserve">Ceremony chairs and arbour setup (event) [NY sales tax 8.375% (Westchester)]</x:t>
        </x:is>
      </x:c>
      <x:c r="B17" s="4" t="n">
        <x:v>1</x:v>
      </x:c>
      <x:c r="C17" s="6" t="n">
        <x:v>850</x:v>
      </x:c>
      <x:c r="D17" s="4" t="n">
        <x:v>8.375</x:v>
      </x:c>
      <x:c r="E17" s="7" t="n">
        <x:f>ROUND(B17*C17,2)</x:f>
        <x:v>850</x:v>
      </x:c>
      <x:c r="F17" s="7" t="n">
        <x:f>ROUND(E17*D17/100,2)</x:f>
        <x:v>71.19</x:v>
      </x:c>
    </x:row>
    <x:row r="18">
      <x:c r="A18" t="inlineStr">
        <x:is>
          <x:t xml:space="preserve">Gratuity for service staff, separately stated (event) [Not taxed if it meets NY gratuity conditions]</x:t>
        </x:is>
      </x:c>
      <x:c r="B18" s="4" t="n">
        <x:v>1</x:v>
      </x:c>
      <x:c r="C18" s="6" t="n">
        <x:v>3200</x:v>
      </x:c>
      <x:c r="D18" s="4" t="n">
        <x:v>0</x:v>
      </x:c>
      <x:c r="E18" s="7" t="n">
        <x:f>ROUND(B18*C18,2)</x:f>
        <x:v>3200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35000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Sales tax (set by each state and locality) total</x:t>
        </x:is>
      </x:c>
      <x:c r="E28" s="7" t="n">
        <x:f>SUM(F14:F21)+E27</x:f>
        <x:v>2663.26</x:v>
      </x:c>
    </x:row>
    <x:row r="29">
      <x:c r="D29" s="3" t="inlineStr">
        <x:is>
          <x:t xml:space="preserve">TOTAL</x:t>
        </x:is>
      </x:c>
      <x:c r="E29" s="9" t="n">
        <x:f>E23+E26+E28</x:f>
        <x:v>37663.26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11298.98</x:v>
      </x:c>
    </x:row>
    <x:row r="32">
      <x:c r="D32" s="3" t="inlineStr">
        <x:is>
          <x:t xml:space="preserve">Balance due</x:t>
        </x:is>
      </x:c>
      <x:c r="E32" s="9" t="n">
        <x:f>E29-E31</x:f>
        <x:v>26364.280000000002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prices. Check the combined rate for your address in NY Publication 718.</x:t>
        </x:is>
      </x:c>
    </x:row>
    <x:row r="36">
      <x:c r="A36" s="10" t="inlineStr">
        <x:is>
          <x:t xml:space="preserve">The gratuity line is untaxed only if it is separately stated, paid to staff and the client is told so.</x:t>
        </x:is>
      </x:c>
    </x:row>
    <x:row r="37">
      <x:c r="A37" s="10" t="inlineStr">
        <x:is>
          <x:t xml:space="preserve">Deposit shown at 30%; many venues take 25-50% at signing.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States requires</x:t>
        </x:is>
      </x:c>
    </x:row>
    <x:row r="3">
      <x:c r="A3" s="3" t="inlineStr">
        <x:is>
          <x:t xml:space="preserve">Book two events in the same room with overlapping setup and teardown</x:t>
        </x:is>
      </x:c>
      <x:c r="B3" s="10" t="inlineStr">
        <x:is>
          <x:t xml:space="preserve">The system should warn you before you confirm, not after. Setup time is where most double bookings hide.</x:t>
        </x:is>
      </x:c>
    </x:row>
    <x:row r="4">
      <x:c r="A4" s="3" t="inlineStr">
        <x:is>
          <x:t xml:space="preserve">Sell a whole-venue buyout on a date that already has a small room hold</x:t>
        </x:is>
      </x:c>
      <x:c r="B4" s="10" t="inlineStr">
        <x:is>
          <x:t xml:space="preserve">Buyouts must block every space. Many tools handle rooms but not buyouts.</x:t>
        </x:is>
      </x:c>
    </x:row>
    <x:row r="5">
      <x:c r="A5" s="3" t="inlineStr">
        <x:is>
          <x:t xml:space="preserve">Change the guest count from 150 to 162 after the contract is signed</x:t>
        </x:is>
      </x:c>
      <x:c r="B5" s="10" t="inlineStr">
        <x:is>
          <x:t xml:space="preserve">Totals, per-person minimums, tax and the kitchen sheet should all update from one change.</x:t>
        </x:is>
      </x:c>
    </x:row>
    <x:row r="6">
      <x:c r="A6" s="3" t="inlineStr">
        <x:is>
          <x:t xml:space="preserve">Add a service charge and a separate gratuity to one invoice</x:t>
        </x:is>
      </x:c>
      <x:c r="B6" s="10" t="inlineStr">
        <x:is>
          <x:t xml:space="preserve">Your state may tax one and not the other; you need both lines, each with its own tax rule.</x:t>
        </x:is>
      </x:c>
    </x:row>
    <x:row r="7">
      <x:c r="A7" s="3" t="inlineStr">
        <x:is>
          <x:t xml:space="preserve">Record a deposit, a second payment and a refund</x:t>
        </x:is>
      </x:c>
      <x:c r="B7" s="10" t="inlineStr">
        <x:is>
          <x:t xml:space="preserve">The balance must always be right, and each payment should produce a receipt.</x:t>
        </x:is>
      </x:c>
    </x:row>
    <x:row r="8">
      <x:c r="A8" s="3" t="inlineStr">
        <x:is>
          <x:t xml:space="preserve">Export every invoice and payment for the year to a spreadsheet</x:t>
        </x:is>
      </x:c>
      <x:c r="B8" s="10" t="inlineStr">
        <x:is>
          <x:t xml:space="preserve">Records outlive subscriptions; the IRS expects you to keep them for years.</x:t>
        </x:is>
      </x:c>
    </x:row>
    <x:row r="9">
      <x:c r="A9" s="3" t="inlineStr">
        <x:is>
          <x:t xml:space="preserve">Print the BEO for the kitchen from the same booking</x:t>
        </x:is>
      </x:c>
      <x:c r="B9" s="10" t="inlineStr">
        <x:is>
          <x:t xml:space="preserve">If the kitchen sheet is typed separately, counts will drift.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Tripleseat: homepage (audiences, features, "since 2008")</x:t>
        </x:is>
      </x:c>
      <x:c r="B13" t="inlineStr">
        <x:is>
          <x:t xml:space="preserve">https://tripleseat.com/ (checked 2026-09-25)</x:t>
        </x:is>
      </x:c>
    </x:row>
    <x:row r="14">
      <x:c r="A14" t="inlineStr">
        <x:is>
          <x:t xml:space="preserve">Perfect Venue: pricing page</x:t>
        </x:is>
      </x:c>
      <x:c r="B14" t="inlineStr">
        <x:is>
          <x:t xml:space="preserve">https://www.perfectvenue.com/pricing (checked 2026-09-25)</x:t>
        </x:is>
      </x:c>
    </x:row>
    <x:row r="15">
      <x:c r="A15" t="inlineStr">
        <x:is>
          <x:t xml:space="preserve">Event Temple: pricing page</x:t>
        </x:is>
      </x:c>
      <x:c r="B15" t="inlineStr">
        <x:is>
          <x:t xml:space="preserve">https://www.eventtemple.com/pricing (checked 2026-09-25)</x:t>
        </x:is>
      </x:c>
    </x:row>
    <x:row r="16">
      <x:c r="A16" t="inlineStr">
        <x:is>
          <x:t xml:space="preserve">New York State Tax: Gratuities and service charges</x:t>
        </x:is>
      </x:c>
      <x:c r="B16" t="inlineStr">
        <x:is>
          <x:t xml:space="preserve">https://www.tax.ny.gov/pubs_and_bulls/tg_bulletins/st/gratuities.htm (checked 2026-09-25)</x:t>
        </x:is>
      </x:c>
    </x:row>
    <x:row r="17">
      <x:c r="A17" t="inlineStr">
        <x:is>
          <x:t xml:space="preserve">New York State Publication 718: sales tax rates by jurisdiction</x:t>
        </x:is>
      </x:c>
      <x:c r="B17" t="inlineStr">
        <x:is>
          <x:t xml:space="preserve">https://www.tax.ny.gov/pdf/publications/sales/pub718.pdf (checked 2026-09-25)</x:t>
        </x:is>
      </x:c>
    </x:row>
    <x:row r="18">
      <x:c r="A18" t="inlineStr">
        <x:is>
          <x:t xml:space="preserve">California Attorney General: SB 478 hidden fees law</x:t>
        </x:is>
      </x:c>
      <x:c r="B18" t="inlineStr">
        <x:is>
          <x:t xml:space="preserve">https://oag.ca.gov/hiddenfees (checked 2026-09-25)</x:t>
        </x:is>
      </x:c>
    </x:row>
    <x:row r="19">
      <x:c r="A19" t="inlineStr">
        <x:is>
          <x:t xml:space="preserve">IRS: How long should I keep records?</x:t>
        </x:is>
      </x:c>
      <x:c r="B19" t="inlineStr">
        <x:is>
          <x:t xml:space="preserve">https://www.irs.gov/businesses/small-businesses-self-employed/how-long-should-i-keep-records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